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0" windowWidth="19875" windowHeight="7710"/>
  </bookViews>
  <sheets>
    <sheet name="DailyData" sheetId="1" r:id="rId1"/>
    <sheet name="DailyPivot" sheetId="11" r:id="rId2"/>
    <sheet name="MonthlyPivot" sheetId="7" r:id="rId3"/>
    <sheet name="Monthly Report" sheetId="10" r:id="rId4"/>
  </sheets>
  <definedNames>
    <definedName name="_xlnm.Print_Titles" localSheetId="3">'Monthly Report'!$1:$3</definedName>
  </definedNames>
  <calcPr calcId="145621"/>
  <pivotCaches>
    <pivotCache cacheId="59" r:id="rId5"/>
  </pivotCaches>
</workbook>
</file>

<file path=xl/calcChain.xml><?xml version="1.0" encoding="utf-8"?>
<calcChain xmlns="http://schemas.openxmlformats.org/spreadsheetml/2006/main">
  <c r="B44" i="1" l="1"/>
  <c r="B43" i="1"/>
  <c r="B42" i="1"/>
  <c r="B4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B414" i="1"/>
  <c r="C414" i="1"/>
  <c r="D414" i="1"/>
  <c r="E414" i="1"/>
  <c r="B415" i="1"/>
  <c r="C415" i="1"/>
  <c r="D415" i="1"/>
  <c r="E415" i="1"/>
  <c r="B416" i="1"/>
  <c r="C416" i="1"/>
  <c r="D416" i="1"/>
  <c r="E416" i="1"/>
  <c r="B417" i="1"/>
  <c r="C417" i="1"/>
  <c r="D417" i="1"/>
  <c r="E417" i="1"/>
  <c r="B418" i="1"/>
  <c r="C418" i="1"/>
  <c r="D418" i="1"/>
  <c r="E418" i="1"/>
  <c r="B419" i="1"/>
  <c r="C419" i="1"/>
  <c r="D419" i="1"/>
  <c r="E419" i="1"/>
  <c r="B420" i="1"/>
  <c r="C420" i="1"/>
  <c r="D420" i="1"/>
  <c r="E420" i="1"/>
  <c r="B421" i="1"/>
  <c r="C421" i="1"/>
  <c r="D421" i="1"/>
  <c r="E421" i="1"/>
  <c r="B422" i="1"/>
  <c r="C422" i="1"/>
  <c r="D422" i="1"/>
  <c r="E422" i="1"/>
  <c r="B423" i="1"/>
  <c r="C423" i="1"/>
  <c r="D423" i="1"/>
  <c r="E423" i="1"/>
  <c r="B424" i="1"/>
  <c r="C424" i="1"/>
  <c r="D424" i="1"/>
  <c r="E424" i="1"/>
  <c r="B425" i="1"/>
  <c r="C425" i="1"/>
  <c r="D425" i="1"/>
  <c r="E425" i="1"/>
  <c r="B426" i="1"/>
  <c r="C426" i="1"/>
  <c r="D426" i="1"/>
  <c r="E426" i="1"/>
  <c r="B427" i="1"/>
  <c r="C427" i="1"/>
  <c r="D427" i="1"/>
  <c r="E427" i="1"/>
  <c r="B428" i="1"/>
  <c r="C428" i="1"/>
  <c r="D428" i="1"/>
  <c r="E428" i="1"/>
  <c r="B429" i="1"/>
  <c r="C429" i="1"/>
  <c r="D429" i="1"/>
  <c r="E429" i="1"/>
  <c r="B430" i="1"/>
  <c r="C430" i="1"/>
  <c r="D430" i="1"/>
  <c r="E430" i="1"/>
  <c r="B431" i="1"/>
  <c r="C431" i="1"/>
  <c r="D431" i="1"/>
  <c r="E431" i="1"/>
  <c r="B432" i="1"/>
  <c r="C432" i="1"/>
  <c r="D432" i="1"/>
  <c r="E432" i="1"/>
  <c r="B433" i="1"/>
  <c r="C433" i="1"/>
  <c r="D433" i="1"/>
  <c r="E433" i="1"/>
  <c r="B434" i="1"/>
  <c r="C434" i="1"/>
  <c r="D434" i="1"/>
  <c r="E434" i="1"/>
  <c r="B435" i="1"/>
  <c r="C435" i="1"/>
  <c r="D435" i="1"/>
  <c r="E435" i="1"/>
  <c r="B436" i="1"/>
  <c r="C436" i="1"/>
  <c r="D436" i="1"/>
  <c r="E436" i="1"/>
  <c r="B437" i="1"/>
  <c r="C437" i="1"/>
  <c r="D437" i="1"/>
  <c r="E437" i="1"/>
  <c r="B438" i="1"/>
  <c r="C438" i="1"/>
  <c r="D438" i="1"/>
  <c r="E438" i="1"/>
  <c r="B439" i="1"/>
  <c r="C439" i="1"/>
  <c r="D439" i="1"/>
  <c r="E439" i="1"/>
  <c r="B440" i="1"/>
  <c r="C440" i="1"/>
  <c r="D440" i="1"/>
  <c r="E440" i="1"/>
  <c r="B441" i="1"/>
  <c r="C441" i="1"/>
  <c r="D441" i="1"/>
  <c r="E441" i="1"/>
  <c r="B442" i="1"/>
  <c r="C442" i="1"/>
  <c r="D442" i="1"/>
  <c r="E442" i="1"/>
  <c r="B443" i="1"/>
  <c r="C443" i="1"/>
  <c r="D443" i="1"/>
  <c r="E443" i="1"/>
  <c r="B444" i="1"/>
  <c r="C444" i="1"/>
  <c r="D444" i="1"/>
  <c r="E444" i="1"/>
  <c r="B445" i="1"/>
  <c r="C445" i="1"/>
  <c r="D445" i="1"/>
  <c r="E445" i="1"/>
  <c r="B446" i="1"/>
  <c r="C446" i="1"/>
  <c r="D446" i="1"/>
  <c r="E446" i="1"/>
  <c r="B447" i="1"/>
  <c r="C447" i="1"/>
  <c r="D447" i="1"/>
  <c r="E447" i="1"/>
  <c r="B448" i="1"/>
  <c r="C448" i="1"/>
  <c r="D448" i="1"/>
  <c r="E448" i="1"/>
  <c r="B449" i="1"/>
  <c r="C449" i="1"/>
  <c r="D449" i="1"/>
  <c r="E449" i="1"/>
  <c r="B450" i="1"/>
  <c r="C450" i="1"/>
  <c r="D450" i="1"/>
  <c r="E450" i="1"/>
  <c r="B451" i="1"/>
  <c r="C451" i="1"/>
  <c r="D451" i="1"/>
  <c r="E451" i="1"/>
  <c r="B452" i="1"/>
  <c r="C452" i="1"/>
  <c r="D452" i="1"/>
  <c r="E452" i="1"/>
  <c r="B453" i="1"/>
  <c r="C453" i="1"/>
  <c r="D453" i="1"/>
  <c r="E453" i="1"/>
  <c r="B454" i="1"/>
  <c r="C454" i="1"/>
  <c r="D454" i="1"/>
  <c r="E454" i="1"/>
  <c r="B455" i="1"/>
  <c r="C455" i="1"/>
  <c r="D455" i="1"/>
  <c r="E455" i="1"/>
  <c r="B456" i="1"/>
  <c r="C456" i="1"/>
  <c r="D456" i="1"/>
  <c r="E456" i="1"/>
  <c r="B457" i="1"/>
  <c r="C457" i="1"/>
  <c r="D457" i="1"/>
  <c r="E457" i="1"/>
  <c r="B458" i="1"/>
  <c r="C458" i="1"/>
  <c r="D458" i="1"/>
  <c r="E458" i="1"/>
  <c r="B459" i="1"/>
  <c r="C459" i="1"/>
  <c r="D459" i="1"/>
  <c r="E459" i="1"/>
  <c r="B460" i="1"/>
  <c r="C460" i="1"/>
  <c r="D460" i="1"/>
  <c r="E460" i="1"/>
  <c r="B461" i="1"/>
  <c r="C461" i="1"/>
  <c r="D461" i="1"/>
  <c r="E461" i="1"/>
  <c r="B462" i="1"/>
  <c r="C462" i="1"/>
  <c r="D462" i="1"/>
  <c r="E462" i="1"/>
  <c r="B463" i="1"/>
  <c r="C463" i="1"/>
  <c r="D463" i="1"/>
  <c r="E463" i="1"/>
  <c r="B464" i="1"/>
  <c r="C464" i="1"/>
  <c r="D464" i="1"/>
  <c r="E464" i="1"/>
  <c r="B465" i="1"/>
  <c r="C465" i="1"/>
  <c r="D465" i="1"/>
  <c r="E465" i="1"/>
  <c r="B466" i="1"/>
  <c r="C466" i="1"/>
  <c r="D466" i="1"/>
  <c r="E466" i="1"/>
  <c r="B467" i="1"/>
  <c r="C467" i="1"/>
  <c r="D467" i="1"/>
  <c r="E467" i="1"/>
  <c r="B468" i="1"/>
  <c r="C468" i="1"/>
  <c r="D468" i="1"/>
  <c r="E468" i="1"/>
  <c r="B469" i="1"/>
  <c r="C469" i="1"/>
  <c r="D469" i="1"/>
  <c r="E469" i="1"/>
  <c r="B470" i="1"/>
  <c r="C470" i="1"/>
  <c r="D470" i="1"/>
  <c r="E470" i="1"/>
  <c r="B471" i="1"/>
  <c r="C471" i="1"/>
  <c r="D471" i="1"/>
  <c r="E471" i="1"/>
  <c r="B472" i="1"/>
  <c r="C472" i="1"/>
  <c r="D472" i="1"/>
  <c r="E472" i="1"/>
  <c r="B473" i="1"/>
  <c r="C473" i="1"/>
  <c r="D473" i="1"/>
  <c r="E473" i="1"/>
  <c r="B474" i="1"/>
  <c r="C474" i="1"/>
  <c r="D474" i="1"/>
  <c r="E474" i="1"/>
  <c r="B475" i="1"/>
  <c r="C475" i="1"/>
  <c r="D475" i="1"/>
  <c r="E475" i="1"/>
  <c r="B476" i="1"/>
  <c r="C476" i="1"/>
  <c r="D476" i="1"/>
  <c r="E476" i="1"/>
  <c r="B477" i="1"/>
  <c r="C477" i="1"/>
  <c r="D477" i="1"/>
  <c r="E477" i="1"/>
  <c r="B478" i="1"/>
  <c r="C478" i="1"/>
  <c r="D478" i="1"/>
  <c r="E478" i="1"/>
  <c r="B479" i="1"/>
  <c r="C479" i="1"/>
  <c r="D479" i="1"/>
  <c r="E479" i="1"/>
  <c r="B480" i="1"/>
  <c r="C480" i="1"/>
  <c r="D480" i="1"/>
  <c r="E480" i="1"/>
  <c r="B481" i="1"/>
  <c r="C481" i="1"/>
  <c r="D481" i="1"/>
  <c r="E481" i="1"/>
  <c r="B482" i="1"/>
  <c r="C482" i="1"/>
  <c r="D482" i="1"/>
  <c r="E482" i="1"/>
  <c r="B483" i="1"/>
  <c r="C483" i="1"/>
  <c r="D483" i="1"/>
  <c r="E483" i="1"/>
  <c r="B484" i="1"/>
  <c r="C484" i="1"/>
  <c r="D484" i="1"/>
  <c r="E484" i="1"/>
  <c r="B485" i="1"/>
  <c r="C485" i="1"/>
  <c r="D485" i="1"/>
  <c r="E485" i="1"/>
  <c r="B486" i="1"/>
  <c r="C486" i="1"/>
  <c r="D486" i="1"/>
  <c r="E486" i="1"/>
  <c r="B487" i="1"/>
  <c r="C487" i="1"/>
  <c r="D487" i="1"/>
  <c r="E487" i="1"/>
  <c r="B488" i="1"/>
  <c r="C488" i="1"/>
  <c r="D488" i="1"/>
  <c r="E488" i="1"/>
  <c r="B489" i="1"/>
  <c r="C489" i="1"/>
  <c r="D489" i="1"/>
  <c r="E489" i="1"/>
  <c r="B490" i="1"/>
  <c r="C490" i="1"/>
  <c r="D490" i="1"/>
  <c r="E490" i="1"/>
  <c r="B491" i="1"/>
  <c r="C491" i="1"/>
  <c r="D491" i="1"/>
  <c r="E491" i="1"/>
  <c r="B492" i="1"/>
  <c r="C492" i="1"/>
  <c r="D492" i="1"/>
  <c r="E492" i="1"/>
  <c r="B493" i="1"/>
  <c r="C493" i="1"/>
  <c r="D493" i="1"/>
  <c r="E493" i="1"/>
  <c r="B494" i="1"/>
  <c r="C494" i="1"/>
  <c r="D494" i="1"/>
  <c r="E494" i="1"/>
  <c r="B495" i="1"/>
  <c r="C495" i="1"/>
  <c r="D495" i="1"/>
  <c r="E495" i="1"/>
  <c r="B496" i="1"/>
  <c r="C496" i="1"/>
  <c r="D496" i="1"/>
  <c r="E496" i="1"/>
  <c r="B497" i="1"/>
  <c r="C497" i="1"/>
  <c r="D497" i="1"/>
  <c r="E497" i="1"/>
  <c r="B498" i="1"/>
  <c r="C498" i="1"/>
  <c r="D498" i="1"/>
  <c r="E498" i="1"/>
  <c r="B499" i="1"/>
  <c r="C499" i="1"/>
  <c r="D499" i="1"/>
  <c r="E499" i="1"/>
  <c r="B500" i="1"/>
  <c r="C500" i="1"/>
  <c r="D500" i="1"/>
  <c r="E500" i="1"/>
  <c r="B501" i="1"/>
  <c r="C501" i="1"/>
  <c r="D501" i="1"/>
  <c r="E501" i="1"/>
  <c r="B502" i="1"/>
  <c r="C502" i="1"/>
  <c r="D502" i="1"/>
  <c r="E502" i="1"/>
  <c r="B503" i="1"/>
  <c r="C503" i="1"/>
  <c r="D503" i="1"/>
  <c r="E503" i="1"/>
  <c r="B504" i="1"/>
  <c r="C504" i="1"/>
  <c r="D504" i="1"/>
  <c r="E504" i="1"/>
  <c r="B505" i="1"/>
  <c r="C505" i="1"/>
  <c r="D505" i="1"/>
  <c r="E505" i="1"/>
  <c r="B506" i="1"/>
  <c r="C506" i="1"/>
  <c r="D506" i="1"/>
  <c r="E506" i="1"/>
  <c r="B507" i="1"/>
  <c r="C507" i="1"/>
  <c r="D507" i="1"/>
  <c r="E507" i="1"/>
  <c r="B508" i="1"/>
  <c r="C508" i="1"/>
  <c r="D508" i="1"/>
  <c r="E508" i="1"/>
  <c r="B509" i="1"/>
  <c r="C509" i="1"/>
  <c r="D509" i="1"/>
  <c r="E509" i="1"/>
  <c r="B510" i="1"/>
  <c r="C510" i="1"/>
  <c r="D510" i="1"/>
  <c r="E510" i="1"/>
  <c r="B511" i="1"/>
  <c r="C511" i="1"/>
  <c r="D511" i="1"/>
  <c r="E511" i="1"/>
  <c r="B512" i="1"/>
  <c r="C512" i="1"/>
  <c r="D512" i="1"/>
  <c r="E512" i="1"/>
  <c r="B513" i="1"/>
  <c r="C513" i="1"/>
  <c r="D513" i="1"/>
  <c r="E513" i="1"/>
  <c r="B514" i="1"/>
  <c r="C514" i="1"/>
  <c r="D514" i="1"/>
  <c r="E514" i="1"/>
  <c r="B515" i="1"/>
  <c r="C515" i="1"/>
  <c r="D515" i="1"/>
  <c r="E515" i="1"/>
  <c r="B516" i="1"/>
  <c r="C516" i="1"/>
  <c r="D516" i="1"/>
  <c r="E516" i="1"/>
  <c r="B517" i="1"/>
  <c r="C517" i="1"/>
  <c r="D517" i="1"/>
  <c r="E517" i="1"/>
  <c r="B518" i="1"/>
  <c r="C518" i="1"/>
  <c r="D518" i="1"/>
  <c r="E518" i="1"/>
  <c r="B519" i="1"/>
  <c r="C519" i="1"/>
  <c r="D519" i="1"/>
  <c r="E519" i="1"/>
  <c r="B520" i="1"/>
  <c r="C520" i="1"/>
  <c r="D520" i="1"/>
  <c r="E520" i="1"/>
  <c r="B521" i="1"/>
  <c r="C521" i="1"/>
  <c r="D521" i="1"/>
  <c r="E521" i="1"/>
  <c r="B522" i="1"/>
  <c r="C522" i="1"/>
  <c r="D522" i="1"/>
  <c r="E522" i="1"/>
  <c r="B523" i="1"/>
  <c r="C523" i="1"/>
  <c r="D523" i="1"/>
  <c r="E523" i="1"/>
  <c r="B524" i="1"/>
  <c r="C524" i="1"/>
  <c r="D524" i="1"/>
  <c r="E524" i="1"/>
  <c r="B525" i="1"/>
  <c r="C525" i="1"/>
  <c r="D525" i="1"/>
  <c r="E525" i="1"/>
  <c r="B526" i="1"/>
  <c r="C526" i="1"/>
  <c r="D526" i="1"/>
  <c r="E526" i="1"/>
  <c r="B527" i="1"/>
  <c r="C527" i="1"/>
  <c r="D527" i="1"/>
  <c r="E527" i="1"/>
  <c r="B528" i="1"/>
  <c r="C528" i="1"/>
  <c r="D528" i="1"/>
  <c r="E528" i="1"/>
  <c r="B529" i="1"/>
  <c r="C529" i="1"/>
  <c r="D529" i="1"/>
  <c r="E529" i="1"/>
  <c r="B530" i="1"/>
  <c r="C530" i="1"/>
  <c r="D530" i="1"/>
  <c r="E530" i="1"/>
  <c r="B531" i="1"/>
  <c r="C531" i="1"/>
  <c r="D531" i="1"/>
  <c r="E531" i="1"/>
  <c r="B532" i="1"/>
  <c r="C532" i="1"/>
  <c r="D532" i="1"/>
  <c r="E532" i="1"/>
  <c r="B533" i="1"/>
  <c r="C533" i="1"/>
  <c r="D533" i="1"/>
  <c r="E533" i="1"/>
  <c r="B534" i="1"/>
  <c r="C534" i="1"/>
  <c r="D534" i="1"/>
  <c r="E534" i="1"/>
  <c r="B535" i="1"/>
  <c r="C535" i="1"/>
  <c r="D535" i="1"/>
  <c r="E535" i="1"/>
  <c r="B536" i="1"/>
  <c r="C536" i="1"/>
  <c r="D536" i="1"/>
  <c r="E536" i="1"/>
  <c r="B537" i="1"/>
  <c r="C537" i="1"/>
  <c r="D537" i="1"/>
  <c r="E537" i="1"/>
  <c r="B538" i="1"/>
  <c r="C538" i="1"/>
  <c r="D538" i="1"/>
  <c r="E538" i="1"/>
  <c r="B539" i="1"/>
  <c r="C539" i="1"/>
  <c r="D539" i="1"/>
  <c r="E539" i="1"/>
  <c r="B540" i="1"/>
  <c r="C540" i="1"/>
  <c r="D540" i="1"/>
  <c r="E540" i="1"/>
  <c r="B541" i="1"/>
  <c r="C541" i="1"/>
  <c r="D541" i="1"/>
  <c r="E541" i="1"/>
  <c r="B542" i="1"/>
  <c r="C542" i="1"/>
  <c r="D542" i="1"/>
  <c r="E542" i="1"/>
  <c r="B543" i="1"/>
  <c r="C543" i="1"/>
  <c r="D543" i="1"/>
  <c r="E543" i="1"/>
  <c r="B544" i="1"/>
  <c r="C544" i="1"/>
  <c r="D544" i="1"/>
  <c r="E544" i="1"/>
  <c r="B545" i="1"/>
  <c r="C545" i="1"/>
  <c r="D545" i="1"/>
  <c r="E545" i="1"/>
  <c r="B546" i="1"/>
  <c r="C546" i="1"/>
  <c r="D546" i="1"/>
  <c r="E546" i="1"/>
  <c r="B547" i="1"/>
  <c r="C547" i="1"/>
  <c r="D547" i="1"/>
  <c r="E547" i="1"/>
  <c r="B548" i="1"/>
  <c r="C548" i="1"/>
  <c r="D548" i="1"/>
  <c r="E548" i="1"/>
  <c r="B549" i="1"/>
  <c r="C549" i="1"/>
  <c r="D549" i="1"/>
  <c r="E549" i="1"/>
  <c r="B550" i="1"/>
  <c r="C550" i="1"/>
  <c r="D550" i="1"/>
  <c r="E550" i="1"/>
  <c r="B551" i="1"/>
  <c r="C551" i="1"/>
  <c r="D551" i="1"/>
  <c r="E551" i="1"/>
  <c r="B552" i="1"/>
  <c r="C552" i="1"/>
  <c r="D552" i="1"/>
  <c r="E552" i="1"/>
  <c r="B553" i="1"/>
  <c r="C553" i="1"/>
  <c r="D553" i="1"/>
  <c r="E553" i="1"/>
  <c r="B554" i="1"/>
  <c r="C554" i="1"/>
  <c r="D554" i="1"/>
  <c r="E554" i="1"/>
  <c r="B555" i="1"/>
  <c r="C555" i="1"/>
  <c r="D555" i="1"/>
  <c r="E555" i="1"/>
  <c r="B556" i="1"/>
  <c r="C556" i="1"/>
  <c r="D556" i="1"/>
  <c r="E556" i="1"/>
  <c r="B557" i="1"/>
  <c r="C557" i="1"/>
  <c r="D557" i="1"/>
  <c r="E557" i="1"/>
  <c r="B558" i="1"/>
  <c r="C558" i="1"/>
  <c r="D558" i="1"/>
  <c r="E558" i="1"/>
  <c r="B559" i="1"/>
  <c r="C559" i="1"/>
  <c r="D559" i="1"/>
  <c r="E559" i="1"/>
  <c r="B560" i="1"/>
  <c r="C560" i="1"/>
  <c r="D560" i="1"/>
  <c r="E560" i="1"/>
  <c r="B561" i="1"/>
  <c r="C561" i="1"/>
  <c r="D561" i="1"/>
  <c r="E561" i="1"/>
  <c r="B562" i="1"/>
  <c r="C562" i="1"/>
  <c r="D562" i="1"/>
  <c r="E562" i="1"/>
  <c r="B563" i="1"/>
  <c r="C563" i="1"/>
  <c r="D563" i="1"/>
  <c r="E563" i="1"/>
  <c r="B564" i="1"/>
  <c r="C564" i="1"/>
  <c r="D564" i="1"/>
  <c r="E564" i="1"/>
  <c r="B565" i="1"/>
  <c r="C565" i="1"/>
  <c r="D565" i="1"/>
  <c r="E565" i="1"/>
  <c r="B566" i="1"/>
  <c r="C566" i="1"/>
  <c r="D566" i="1"/>
  <c r="E566" i="1"/>
  <c r="B567" i="1"/>
  <c r="C567" i="1"/>
  <c r="D567" i="1"/>
  <c r="E567" i="1"/>
  <c r="B568" i="1"/>
  <c r="C568" i="1"/>
  <c r="D568" i="1"/>
  <c r="E568" i="1"/>
  <c r="B569" i="1"/>
  <c r="C569" i="1"/>
  <c r="D569" i="1"/>
  <c r="E569" i="1"/>
  <c r="B570" i="1"/>
  <c r="C570" i="1"/>
  <c r="D570" i="1"/>
  <c r="E570" i="1"/>
  <c r="B571" i="1"/>
  <c r="C571" i="1"/>
  <c r="D571" i="1"/>
  <c r="E571" i="1"/>
  <c r="B572" i="1"/>
  <c r="C572" i="1"/>
  <c r="D572" i="1"/>
  <c r="E572" i="1"/>
  <c r="B573" i="1"/>
  <c r="C573" i="1"/>
  <c r="D573" i="1"/>
  <c r="E573" i="1"/>
  <c r="B574" i="1"/>
  <c r="C574" i="1"/>
  <c r="D574" i="1"/>
  <c r="E574" i="1"/>
  <c r="B575" i="1"/>
  <c r="C575" i="1"/>
  <c r="D575" i="1"/>
  <c r="E575" i="1"/>
  <c r="B576" i="1"/>
  <c r="C576" i="1"/>
  <c r="D576" i="1"/>
  <c r="E576" i="1"/>
  <c r="B577" i="1"/>
  <c r="C577" i="1"/>
  <c r="D577" i="1"/>
  <c r="E577" i="1"/>
  <c r="B578" i="1"/>
  <c r="C578" i="1"/>
  <c r="D578" i="1"/>
  <c r="E578" i="1"/>
  <c r="B579" i="1"/>
  <c r="C579" i="1"/>
  <c r="D579" i="1"/>
  <c r="E579" i="1"/>
  <c r="B580" i="1"/>
  <c r="C580" i="1"/>
  <c r="D580" i="1"/>
  <c r="E580" i="1"/>
  <c r="B581" i="1"/>
  <c r="C581" i="1"/>
  <c r="D581" i="1"/>
  <c r="E581" i="1"/>
  <c r="B582" i="1"/>
  <c r="C582" i="1"/>
  <c r="D582" i="1"/>
  <c r="E582" i="1"/>
  <c r="B583" i="1"/>
  <c r="C583" i="1"/>
  <c r="D583" i="1"/>
  <c r="E583" i="1"/>
  <c r="B584" i="1"/>
  <c r="C584" i="1"/>
  <c r="D584" i="1"/>
  <c r="E584" i="1"/>
  <c r="B585" i="1"/>
  <c r="C585" i="1"/>
  <c r="D585" i="1"/>
  <c r="E585" i="1"/>
  <c r="B586" i="1"/>
  <c r="C586" i="1"/>
  <c r="D586" i="1"/>
  <c r="E586" i="1"/>
  <c r="B587" i="1"/>
  <c r="C587" i="1"/>
  <c r="D587" i="1"/>
  <c r="E587" i="1"/>
  <c r="B588" i="1"/>
  <c r="C588" i="1"/>
  <c r="D588" i="1"/>
  <c r="E588" i="1"/>
  <c r="B589" i="1"/>
  <c r="C589" i="1"/>
  <c r="D589" i="1"/>
  <c r="E589" i="1"/>
  <c r="B590" i="1"/>
  <c r="C590" i="1"/>
  <c r="D590" i="1"/>
  <c r="E590" i="1"/>
  <c r="B591" i="1"/>
  <c r="C591" i="1"/>
  <c r="D591" i="1"/>
  <c r="E591" i="1"/>
  <c r="B592" i="1"/>
  <c r="C592" i="1"/>
  <c r="D592" i="1"/>
  <c r="E592" i="1"/>
  <c r="B593" i="1"/>
  <c r="C593" i="1"/>
  <c r="D593" i="1"/>
  <c r="E593" i="1"/>
  <c r="B594" i="1"/>
  <c r="C594" i="1"/>
  <c r="D594" i="1"/>
  <c r="E594" i="1"/>
  <c r="B595" i="1"/>
  <c r="C595" i="1"/>
  <c r="D595" i="1"/>
  <c r="E595" i="1"/>
  <c r="B596" i="1"/>
  <c r="C596" i="1"/>
  <c r="D596" i="1"/>
  <c r="E596" i="1"/>
  <c r="B597" i="1"/>
  <c r="C597" i="1"/>
  <c r="D597" i="1"/>
  <c r="E597" i="1"/>
  <c r="B598" i="1"/>
  <c r="C598" i="1"/>
  <c r="D598" i="1"/>
  <c r="E598" i="1"/>
  <c r="B599" i="1"/>
  <c r="C599" i="1"/>
  <c r="D599" i="1"/>
  <c r="E599" i="1"/>
  <c r="B600" i="1"/>
  <c r="C600" i="1"/>
  <c r="D600" i="1"/>
  <c r="E600" i="1"/>
  <c r="B601" i="1"/>
  <c r="C601" i="1"/>
  <c r="D601" i="1"/>
  <c r="E601" i="1"/>
  <c r="B602" i="1"/>
  <c r="C602" i="1"/>
  <c r="D602" i="1"/>
  <c r="E602" i="1"/>
  <c r="B603" i="1"/>
  <c r="C603" i="1"/>
  <c r="D603" i="1"/>
  <c r="E603" i="1"/>
  <c r="B604" i="1"/>
  <c r="C604" i="1"/>
  <c r="D604" i="1"/>
  <c r="E604" i="1"/>
  <c r="B605" i="1"/>
  <c r="C605" i="1"/>
  <c r="D605" i="1"/>
  <c r="E605" i="1"/>
  <c r="B606" i="1"/>
  <c r="C606" i="1"/>
  <c r="D606" i="1"/>
  <c r="E606" i="1"/>
  <c r="B607" i="1"/>
  <c r="C607" i="1"/>
  <c r="D607" i="1"/>
  <c r="E607" i="1"/>
  <c r="B608" i="1"/>
  <c r="C608" i="1"/>
  <c r="D608" i="1"/>
  <c r="E608" i="1"/>
  <c r="B609" i="1"/>
  <c r="C609" i="1"/>
  <c r="D609" i="1"/>
  <c r="E609" i="1"/>
  <c r="B610" i="1"/>
  <c r="C610" i="1"/>
  <c r="D610" i="1"/>
  <c r="E610" i="1"/>
  <c r="B611" i="1"/>
  <c r="C611" i="1"/>
  <c r="D611" i="1"/>
  <c r="E611" i="1"/>
  <c r="B612" i="1"/>
  <c r="C612" i="1"/>
  <c r="D612" i="1"/>
  <c r="E612" i="1"/>
  <c r="B613" i="1"/>
  <c r="C613" i="1"/>
  <c r="D613" i="1"/>
  <c r="E613" i="1"/>
  <c r="B614" i="1"/>
  <c r="C614" i="1"/>
  <c r="D614" i="1"/>
  <c r="E614" i="1"/>
  <c r="B615" i="1"/>
  <c r="C615" i="1"/>
  <c r="D615" i="1"/>
  <c r="E615" i="1"/>
  <c r="B616" i="1"/>
  <c r="C616" i="1"/>
  <c r="D616" i="1"/>
  <c r="E616" i="1"/>
  <c r="B617" i="1"/>
  <c r="C617" i="1"/>
  <c r="D617" i="1"/>
  <c r="E617" i="1"/>
  <c r="B618" i="1"/>
  <c r="C618" i="1"/>
  <c r="D618" i="1"/>
  <c r="E618" i="1"/>
  <c r="B619" i="1"/>
  <c r="C619" i="1"/>
  <c r="D619" i="1"/>
  <c r="E619" i="1"/>
  <c r="B620" i="1"/>
  <c r="C620" i="1"/>
  <c r="D620" i="1"/>
  <c r="E620" i="1"/>
  <c r="B621" i="1"/>
  <c r="C621" i="1"/>
  <c r="D621" i="1"/>
  <c r="E621" i="1"/>
  <c r="B622" i="1"/>
  <c r="C622" i="1"/>
  <c r="D622" i="1"/>
  <c r="E622" i="1"/>
  <c r="B623" i="1"/>
  <c r="C623" i="1"/>
  <c r="D623" i="1"/>
  <c r="E623" i="1"/>
  <c r="B624" i="1"/>
  <c r="C624" i="1"/>
  <c r="D624" i="1"/>
  <c r="E624" i="1"/>
  <c r="B625" i="1"/>
  <c r="C625" i="1"/>
  <c r="D625" i="1"/>
  <c r="E625" i="1"/>
  <c r="B626" i="1"/>
  <c r="C626" i="1"/>
  <c r="D626" i="1"/>
  <c r="E626" i="1"/>
  <c r="B627" i="1"/>
  <c r="C627" i="1"/>
  <c r="D627" i="1"/>
  <c r="E627" i="1"/>
  <c r="B628" i="1"/>
  <c r="C628" i="1"/>
  <c r="D628" i="1"/>
  <c r="E628" i="1"/>
  <c r="B629" i="1"/>
  <c r="C629" i="1"/>
  <c r="D629" i="1"/>
  <c r="E629" i="1"/>
  <c r="B630" i="1"/>
  <c r="C630" i="1"/>
  <c r="D630" i="1"/>
  <c r="E630" i="1"/>
  <c r="B631" i="1"/>
  <c r="C631" i="1"/>
  <c r="D631" i="1"/>
  <c r="E631" i="1"/>
  <c r="B632" i="1"/>
  <c r="C632" i="1"/>
  <c r="D632" i="1"/>
  <c r="E632" i="1"/>
  <c r="B633" i="1"/>
  <c r="C633" i="1"/>
  <c r="D633" i="1"/>
  <c r="E633" i="1"/>
  <c r="B634" i="1"/>
  <c r="C634" i="1"/>
  <c r="D634" i="1"/>
  <c r="E634" i="1"/>
  <c r="B635" i="1"/>
  <c r="C635" i="1"/>
  <c r="D635" i="1"/>
  <c r="E635" i="1"/>
  <c r="B636" i="1"/>
  <c r="C636" i="1"/>
  <c r="D636" i="1"/>
  <c r="E636" i="1"/>
  <c r="B637" i="1"/>
  <c r="C637" i="1"/>
  <c r="D637" i="1"/>
  <c r="E637" i="1"/>
  <c r="B638" i="1"/>
  <c r="C638" i="1"/>
  <c r="D638" i="1"/>
  <c r="E638" i="1"/>
  <c r="B639" i="1"/>
  <c r="C639" i="1"/>
  <c r="D639" i="1"/>
  <c r="E639" i="1"/>
  <c r="B640" i="1"/>
  <c r="C640" i="1"/>
  <c r="D640" i="1"/>
  <c r="E640" i="1"/>
  <c r="B641" i="1"/>
  <c r="C641" i="1"/>
  <c r="D641" i="1"/>
  <c r="E641" i="1"/>
  <c r="B642" i="1"/>
  <c r="C642" i="1"/>
  <c r="D642" i="1"/>
  <c r="E642" i="1"/>
  <c r="B643" i="1"/>
  <c r="C643" i="1"/>
  <c r="D643" i="1"/>
  <c r="E643" i="1"/>
  <c r="B644" i="1"/>
  <c r="C644" i="1"/>
  <c r="D644" i="1"/>
  <c r="E644" i="1"/>
  <c r="B645" i="1"/>
  <c r="C645" i="1"/>
  <c r="D645" i="1"/>
  <c r="E645" i="1"/>
  <c r="B646" i="1"/>
  <c r="C646" i="1"/>
  <c r="D646" i="1"/>
  <c r="E646" i="1"/>
  <c r="B647" i="1"/>
  <c r="C647" i="1"/>
  <c r="D647" i="1"/>
  <c r="E647" i="1"/>
  <c r="B648" i="1"/>
  <c r="C648" i="1"/>
  <c r="D648" i="1"/>
  <c r="E648" i="1"/>
  <c r="B649" i="1"/>
  <c r="C649" i="1"/>
  <c r="D649" i="1"/>
  <c r="E649" i="1"/>
  <c r="B650" i="1"/>
  <c r="C650" i="1"/>
  <c r="D650" i="1"/>
  <c r="E650" i="1"/>
  <c r="B651" i="1"/>
  <c r="C651" i="1"/>
  <c r="D651" i="1"/>
  <c r="E651" i="1"/>
  <c r="B652" i="1"/>
  <c r="C652" i="1"/>
  <c r="D652" i="1"/>
  <c r="E652" i="1"/>
  <c r="B653" i="1"/>
  <c r="C653" i="1"/>
  <c r="D653" i="1"/>
  <c r="E653" i="1"/>
  <c r="B654" i="1"/>
  <c r="C654" i="1"/>
  <c r="D654" i="1"/>
  <c r="E654" i="1"/>
  <c r="B655" i="1"/>
  <c r="C655" i="1"/>
  <c r="D655" i="1"/>
  <c r="E655" i="1"/>
  <c r="B656" i="1"/>
  <c r="C656" i="1"/>
  <c r="D656" i="1"/>
  <c r="E656" i="1"/>
  <c r="B657" i="1"/>
  <c r="C657" i="1"/>
  <c r="D657" i="1"/>
  <c r="E657" i="1"/>
  <c r="B658" i="1"/>
  <c r="C658" i="1"/>
  <c r="D658" i="1"/>
  <c r="E658" i="1"/>
  <c r="B659" i="1"/>
  <c r="C659" i="1"/>
  <c r="D659" i="1"/>
  <c r="E659" i="1"/>
  <c r="B660" i="1"/>
  <c r="C660" i="1"/>
  <c r="D660" i="1"/>
  <c r="E660" i="1"/>
  <c r="B661" i="1"/>
  <c r="C661" i="1"/>
  <c r="D661" i="1"/>
  <c r="E661" i="1"/>
  <c r="B662" i="1"/>
  <c r="C662" i="1"/>
  <c r="D662" i="1"/>
  <c r="E662" i="1"/>
  <c r="B663" i="1"/>
  <c r="C663" i="1"/>
  <c r="D663" i="1"/>
  <c r="E663" i="1"/>
  <c r="B664" i="1"/>
  <c r="C664" i="1"/>
  <c r="D664" i="1"/>
  <c r="E664" i="1"/>
  <c r="B665" i="1"/>
  <c r="C665" i="1"/>
  <c r="D665" i="1"/>
  <c r="E665" i="1"/>
  <c r="B666" i="1"/>
  <c r="C666" i="1"/>
  <c r="D666" i="1"/>
  <c r="E666" i="1"/>
  <c r="B667" i="1"/>
  <c r="C667" i="1"/>
  <c r="D667" i="1"/>
  <c r="E667" i="1"/>
  <c r="B668" i="1"/>
  <c r="C668" i="1"/>
  <c r="D668" i="1"/>
  <c r="E668" i="1"/>
  <c r="B669" i="1"/>
  <c r="C669" i="1"/>
  <c r="D669" i="1"/>
  <c r="E669" i="1"/>
  <c r="B670" i="1"/>
  <c r="C670" i="1"/>
  <c r="D670" i="1"/>
  <c r="E670" i="1"/>
  <c r="B671" i="1"/>
  <c r="C671" i="1"/>
  <c r="D671" i="1"/>
  <c r="E671" i="1"/>
  <c r="B672" i="1"/>
  <c r="C672" i="1"/>
  <c r="D672" i="1"/>
  <c r="E672" i="1"/>
  <c r="B673" i="1"/>
  <c r="C673" i="1"/>
  <c r="D673" i="1"/>
  <c r="E673" i="1"/>
  <c r="B674" i="1"/>
  <c r="C674" i="1"/>
  <c r="D674" i="1"/>
  <c r="E674" i="1"/>
  <c r="B675" i="1"/>
  <c r="C675" i="1"/>
  <c r="D675" i="1"/>
  <c r="E675" i="1"/>
  <c r="B676" i="1"/>
  <c r="C676" i="1"/>
  <c r="D676" i="1"/>
  <c r="E676" i="1"/>
  <c r="B677" i="1"/>
  <c r="C677" i="1"/>
  <c r="D677" i="1"/>
  <c r="E677" i="1"/>
  <c r="B678" i="1"/>
  <c r="C678" i="1"/>
  <c r="D678" i="1"/>
  <c r="E678" i="1"/>
  <c r="B679" i="1"/>
  <c r="C679" i="1"/>
  <c r="D679" i="1"/>
  <c r="E679" i="1"/>
  <c r="B680" i="1"/>
  <c r="C680" i="1"/>
  <c r="D680" i="1"/>
  <c r="E680" i="1"/>
  <c r="B681" i="1"/>
  <c r="C681" i="1"/>
  <c r="D681" i="1"/>
  <c r="E681" i="1"/>
  <c r="B682" i="1"/>
  <c r="C682" i="1"/>
  <c r="D682" i="1"/>
  <c r="E682" i="1"/>
  <c r="B683" i="1"/>
  <c r="C683" i="1"/>
  <c r="D683" i="1"/>
  <c r="E683" i="1"/>
  <c r="B684" i="1"/>
  <c r="C684" i="1"/>
  <c r="D684" i="1"/>
  <c r="E684" i="1"/>
  <c r="B685" i="1"/>
  <c r="C685" i="1"/>
  <c r="D685" i="1"/>
  <c r="E685" i="1"/>
  <c r="B686" i="1"/>
  <c r="C686" i="1"/>
  <c r="D686" i="1"/>
  <c r="E686" i="1"/>
  <c r="B687" i="1"/>
  <c r="C687" i="1"/>
  <c r="D687" i="1"/>
  <c r="E687" i="1"/>
  <c r="B688" i="1"/>
  <c r="C688" i="1"/>
  <c r="D688" i="1"/>
  <c r="E688" i="1"/>
  <c r="B689" i="1"/>
  <c r="C689" i="1"/>
  <c r="D689" i="1"/>
  <c r="E689" i="1"/>
  <c r="B690" i="1"/>
  <c r="C690" i="1"/>
  <c r="D690" i="1"/>
  <c r="E690" i="1"/>
  <c r="B691" i="1"/>
  <c r="C691" i="1"/>
  <c r="D691" i="1"/>
  <c r="E691" i="1"/>
  <c r="B692" i="1"/>
  <c r="C692" i="1"/>
  <c r="D692" i="1"/>
  <c r="E692" i="1"/>
  <c r="B693" i="1"/>
  <c r="C693" i="1"/>
  <c r="D693" i="1"/>
  <c r="E693" i="1"/>
  <c r="B694" i="1"/>
  <c r="C694" i="1"/>
  <c r="D694" i="1"/>
  <c r="E694" i="1"/>
  <c r="B695" i="1"/>
  <c r="C695" i="1"/>
  <c r="D695" i="1"/>
  <c r="E695" i="1"/>
  <c r="B696" i="1"/>
  <c r="C696" i="1"/>
  <c r="D696" i="1"/>
  <c r="E696" i="1"/>
  <c r="B697" i="1"/>
  <c r="C697" i="1"/>
  <c r="D697" i="1"/>
  <c r="E697" i="1"/>
  <c r="B698" i="1"/>
  <c r="C698" i="1"/>
  <c r="D698" i="1"/>
  <c r="E698" i="1"/>
  <c r="B699" i="1"/>
  <c r="C699" i="1"/>
  <c r="D699" i="1"/>
  <c r="E699" i="1"/>
  <c r="B700" i="1"/>
  <c r="C700" i="1"/>
  <c r="D700" i="1"/>
  <c r="E700" i="1"/>
  <c r="B701" i="1"/>
  <c r="C701" i="1"/>
  <c r="D701" i="1"/>
  <c r="E701" i="1"/>
  <c r="B702" i="1"/>
  <c r="C702" i="1"/>
  <c r="D702" i="1"/>
  <c r="E702" i="1"/>
  <c r="B703" i="1"/>
  <c r="C703" i="1"/>
  <c r="D703" i="1"/>
  <c r="E703" i="1"/>
  <c r="B704" i="1"/>
  <c r="C704" i="1"/>
  <c r="D704" i="1"/>
  <c r="E704" i="1"/>
  <c r="B705" i="1"/>
  <c r="C705" i="1"/>
  <c r="D705" i="1"/>
  <c r="E705" i="1"/>
  <c r="B706" i="1"/>
  <c r="C706" i="1"/>
  <c r="D706" i="1"/>
  <c r="E706" i="1"/>
  <c r="B707" i="1"/>
  <c r="C707" i="1"/>
  <c r="D707" i="1"/>
  <c r="E707" i="1"/>
  <c r="B708" i="1"/>
  <c r="C708" i="1"/>
  <c r="D708" i="1"/>
  <c r="E708" i="1"/>
  <c r="B709" i="1"/>
  <c r="C709" i="1"/>
  <c r="D709" i="1"/>
  <c r="E709" i="1"/>
  <c r="B710" i="1"/>
  <c r="C710" i="1"/>
  <c r="D710" i="1"/>
  <c r="E710" i="1"/>
  <c r="B711" i="1"/>
  <c r="C711" i="1"/>
  <c r="D711" i="1"/>
  <c r="E711" i="1"/>
  <c r="B712" i="1"/>
  <c r="C712" i="1"/>
  <c r="D712" i="1"/>
  <c r="E712" i="1"/>
  <c r="B713" i="1"/>
  <c r="C713" i="1"/>
  <c r="D713" i="1"/>
  <c r="E713" i="1"/>
  <c r="B714" i="1"/>
  <c r="C714" i="1"/>
  <c r="D714" i="1"/>
  <c r="E714" i="1"/>
  <c r="B715" i="1"/>
  <c r="C715" i="1"/>
  <c r="D715" i="1"/>
  <c r="E715" i="1"/>
  <c r="B716" i="1"/>
  <c r="C716" i="1"/>
  <c r="D716" i="1"/>
  <c r="E716" i="1"/>
  <c r="B717" i="1"/>
  <c r="C717" i="1"/>
  <c r="D717" i="1"/>
  <c r="E717" i="1"/>
  <c r="B718" i="1"/>
  <c r="C718" i="1"/>
  <c r="D718" i="1"/>
  <c r="E718" i="1"/>
  <c r="B719" i="1"/>
  <c r="C719" i="1"/>
  <c r="D719" i="1"/>
  <c r="E719" i="1"/>
  <c r="B720" i="1"/>
  <c r="C720" i="1"/>
  <c r="D720" i="1"/>
  <c r="E720" i="1"/>
  <c r="B721" i="1"/>
  <c r="C721" i="1"/>
  <c r="D721" i="1"/>
  <c r="E721" i="1"/>
  <c r="B722" i="1"/>
  <c r="C722" i="1"/>
  <c r="D722" i="1"/>
  <c r="E722" i="1"/>
  <c r="B723" i="1"/>
  <c r="C723" i="1"/>
  <c r="D723" i="1"/>
  <c r="E723" i="1"/>
  <c r="B724" i="1"/>
  <c r="C724" i="1"/>
  <c r="D724" i="1"/>
  <c r="E724" i="1"/>
  <c r="B725" i="1"/>
  <c r="C725" i="1"/>
  <c r="D725" i="1"/>
  <c r="E725" i="1"/>
  <c r="B726" i="1"/>
  <c r="C726" i="1"/>
  <c r="D726" i="1"/>
  <c r="E726" i="1"/>
  <c r="B727" i="1"/>
  <c r="C727" i="1"/>
  <c r="D727" i="1"/>
  <c r="E727" i="1"/>
  <c r="B728" i="1"/>
  <c r="C728" i="1"/>
  <c r="D728" i="1"/>
  <c r="E728" i="1"/>
  <c r="B729" i="1"/>
  <c r="C729" i="1"/>
  <c r="D729" i="1"/>
  <c r="E729" i="1"/>
  <c r="B730" i="1"/>
  <c r="C730" i="1"/>
  <c r="D730" i="1"/>
  <c r="E730" i="1"/>
  <c r="B731" i="1"/>
  <c r="C731" i="1"/>
  <c r="D731" i="1"/>
  <c r="E731" i="1"/>
  <c r="B732" i="1"/>
  <c r="C732" i="1"/>
  <c r="D732" i="1"/>
  <c r="E732" i="1"/>
  <c r="B733" i="1"/>
  <c r="C733" i="1"/>
  <c r="D733" i="1"/>
  <c r="E733" i="1"/>
  <c r="B734" i="1"/>
  <c r="C734" i="1"/>
  <c r="D734" i="1"/>
  <c r="E734" i="1"/>
  <c r="B735" i="1"/>
  <c r="C735" i="1"/>
  <c r="D735" i="1"/>
  <c r="E735" i="1"/>
  <c r="B736" i="1"/>
  <c r="C736" i="1"/>
  <c r="D736" i="1"/>
  <c r="E736" i="1"/>
  <c r="B737" i="1"/>
  <c r="C737" i="1"/>
  <c r="D737" i="1"/>
  <c r="E737" i="1"/>
  <c r="B738" i="1"/>
  <c r="C738" i="1"/>
  <c r="D738" i="1"/>
  <c r="E738" i="1"/>
  <c r="B739" i="1"/>
  <c r="C739" i="1"/>
  <c r="D739" i="1"/>
  <c r="E739" i="1"/>
  <c r="B740" i="1"/>
  <c r="C740" i="1"/>
  <c r="D740" i="1"/>
  <c r="E740" i="1"/>
  <c r="B741" i="1"/>
  <c r="C741" i="1"/>
  <c r="D741" i="1"/>
  <c r="E741" i="1"/>
  <c r="B742" i="1"/>
  <c r="C742" i="1"/>
  <c r="D742" i="1"/>
  <c r="E742" i="1"/>
  <c r="B743" i="1"/>
  <c r="C743" i="1"/>
  <c r="D743" i="1"/>
  <c r="E743" i="1"/>
  <c r="B744" i="1"/>
  <c r="C744" i="1"/>
  <c r="D744" i="1"/>
  <c r="E744" i="1"/>
  <c r="B745" i="1"/>
  <c r="C745" i="1"/>
  <c r="D745" i="1"/>
  <c r="E745" i="1"/>
  <c r="B746" i="1"/>
  <c r="C746" i="1"/>
  <c r="D746" i="1"/>
  <c r="E746" i="1"/>
  <c r="B747" i="1"/>
  <c r="C747" i="1"/>
  <c r="D747" i="1"/>
  <c r="E747" i="1"/>
  <c r="B748" i="1"/>
  <c r="C748" i="1"/>
  <c r="D748" i="1"/>
  <c r="E748" i="1"/>
  <c r="B749" i="1"/>
  <c r="C749" i="1"/>
  <c r="D749" i="1"/>
  <c r="E749" i="1"/>
  <c r="B750" i="1"/>
  <c r="C750" i="1"/>
  <c r="D750" i="1"/>
  <c r="E750" i="1"/>
  <c r="B751" i="1"/>
  <c r="C751" i="1"/>
  <c r="D751" i="1"/>
  <c r="E751" i="1"/>
  <c r="B752" i="1"/>
  <c r="C752" i="1"/>
  <c r="D752" i="1"/>
  <c r="E752" i="1"/>
  <c r="B753" i="1"/>
  <c r="C753" i="1"/>
  <c r="D753" i="1"/>
  <c r="E753" i="1"/>
  <c r="B754" i="1"/>
  <c r="C754" i="1"/>
  <c r="D754" i="1"/>
  <c r="E754" i="1"/>
  <c r="B755" i="1"/>
  <c r="C755" i="1"/>
  <c r="D755" i="1"/>
  <c r="E755" i="1"/>
  <c r="B756" i="1"/>
  <c r="C756" i="1"/>
  <c r="D756" i="1"/>
  <c r="E756" i="1"/>
  <c r="B757" i="1"/>
  <c r="C757" i="1"/>
  <c r="D757" i="1"/>
  <c r="E757" i="1"/>
  <c r="B758" i="1"/>
  <c r="C758" i="1"/>
  <c r="D758" i="1"/>
  <c r="E758" i="1"/>
  <c r="B759" i="1"/>
  <c r="C759" i="1"/>
  <c r="D759" i="1"/>
  <c r="E759" i="1"/>
  <c r="B760" i="1"/>
  <c r="C760" i="1"/>
  <c r="D760" i="1"/>
  <c r="E760" i="1"/>
  <c r="B761" i="1"/>
  <c r="C761" i="1"/>
  <c r="D761" i="1"/>
  <c r="E761" i="1"/>
  <c r="B762" i="1"/>
  <c r="C762" i="1"/>
  <c r="D762" i="1"/>
  <c r="E762" i="1"/>
  <c r="B763" i="1"/>
  <c r="C763" i="1"/>
  <c r="D763" i="1"/>
  <c r="E763" i="1"/>
  <c r="B764" i="1"/>
  <c r="C764" i="1"/>
  <c r="D764" i="1"/>
  <c r="E764" i="1"/>
  <c r="B765" i="1"/>
  <c r="C765" i="1"/>
  <c r="D765" i="1"/>
  <c r="E765" i="1"/>
  <c r="B766" i="1"/>
  <c r="C766" i="1"/>
  <c r="D766" i="1"/>
  <c r="E766" i="1"/>
  <c r="B767" i="1"/>
  <c r="C767" i="1"/>
  <c r="D767" i="1"/>
  <c r="E767" i="1"/>
  <c r="B768" i="1"/>
  <c r="C768" i="1"/>
  <c r="D768" i="1"/>
  <c r="E768" i="1"/>
  <c r="B769" i="1"/>
  <c r="C769" i="1"/>
  <c r="D769" i="1"/>
  <c r="E769" i="1"/>
  <c r="B770" i="1"/>
  <c r="C770" i="1"/>
  <c r="D770" i="1"/>
  <c r="E770" i="1"/>
  <c r="B771" i="1"/>
  <c r="C771" i="1"/>
  <c r="D771" i="1"/>
  <c r="E771" i="1"/>
  <c r="B772" i="1"/>
  <c r="C772" i="1"/>
  <c r="D772" i="1"/>
  <c r="E772" i="1"/>
  <c r="B773" i="1"/>
  <c r="C773" i="1"/>
  <c r="D773" i="1"/>
  <c r="E773" i="1"/>
  <c r="B774" i="1"/>
  <c r="C774" i="1"/>
  <c r="D774" i="1"/>
  <c r="E774" i="1"/>
  <c r="B775" i="1"/>
  <c r="C775" i="1"/>
  <c r="D775" i="1"/>
  <c r="E775" i="1"/>
  <c r="B776" i="1"/>
  <c r="C776" i="1"/>
  <c r="D776" i="1"/>
  <c r="E776" i="1"/>
  <c r="B777" i="1"/>
  <c r="C777" i="1"/>
  <c r="D777" i="1"/>
  <c r="E777" i="1"/>
  <c r="B778" i="1"/>
  <c r="C778" i="1"/>
  <c r="D778" i="1"/>
  <c r="E778" i="1"/>
  <c r="B779" i="1"/>
  <c r="C779" i="1"/>
  <c r="D779" i="1"/>
  <c r="E779" i="1"/>
  <c r="B780" i="1"/>
  <c r="C780" i="1"/>
  <c r="D780" i="1"/>
  <c r="E780" i="1"/>
  <c r="B781" i="1"/>
  <c r="C781" i="1"/>
  <c r="D781" i="1"/>
  <c r="E781" i="1"/>
  <c r="B782" i="1"/>
  <c r="C782" i="1"/>
  <c r="D782" i="1"/>
  <c r="E782" i="1"/>
  <c r="B783" i="1"/>
  <c r="C783" i="1"/>
  <c r="D783" i="1"/>
  <c r="E783" i="1"/>
  <c r="B784" i="1"/>
  <c r="C784" i="1"/>
  <c r="D784" i="1"/>
  <c r="E784" i="1"/>
  <c r="B785" i="1"/>
  <c r="C785" i="1"/>
  <c r="D785" i="1"/>
  <c r="E785" i="1"/>
  <c r="B786" i="1"/>
  <c r="C786" i="1"/>
  <c r="D786" i="1"/>
  <c r="E786" i="1"/>
  <c r="B787" i="1"/>
  <c r="C787" i="1"/>
  <c r="D787" i="1"/>
  <c r="E787" i="1"/>
  <c r="B788" i="1"/>
  <c r="C788" i="1"/>
  <c r="D788" i="1"/>
  <c r="E788" i="1"/>
  <c r="B789" i="1"/>
  <c r="C789" i="1"/>
  <c r="D789" i="1"/>
  <c r="E789" i="1"/>
  <c r="B790" i="1"/>
  <c r="C790" i="1"/>
  <c r="D790" i="1"/>
  <c r="E790" i="1"/>
  <c r="B791" i="1"/>
  <c r="C791" i="1"/>
  <c r="D791" i="1"/>
  <c r="E791" i="1"/>
  <c r="B792" i="1"/>
  <c r="C792" i="1"/>
  <c r="D792" i="1"/>
  <c r="E792" i="1"/>
  <c r="B793" i="1"/>
  <c r="C793" i="1"/>
  <c r="D793" i="1"/>
  <c r="E793" i="1"/>
  <c r="B794" i="1"/>
  <c r="C794" i="1"/>
  <c r="D794" i="1"/>
  <c r="E794" i="1"/>
  <c r="B795" i="1"/>
  <c r="C795" i="1"/>
  <c r="D795" i="1"/>
  <c r="E795" i="1"/>
  <c r="B796" i="1"/>
  <c r="C796" i="1"/>
  <c r="D796" i="1"/>
  <c r="E796" i="1"/>
  <c r="B797" i="1"/>
  <c r="C797" i="1"/>
  <c r="D797" i="1"/>
  <c r="E797" i="1"/>
  <c r="B798" i="1"/>
  <c r="C798" i="1"/>
  <c r="D798" i="1"/>
  <c r="E798" i="1"/>
  <c r="B799" i="1"/>
  <c r="C799" i="1"/>
  <c r="D799" i="1"/>
  <c r="E799" i="1"/>
  <c r="B800" i="1"/>
  <c r="C800" i="1"/>
  <c r="D800" i="1"/>
  <c r="E800" i="1"/>
  <c r="B801" i="1"/>
  <c r="C801" i="1"/>
  <c r="D801" i="1"/>
  <c r="E801" i="1"/>
  <c r="B802" i="1"/>
  <c r="C802" i="1"/>
  <c r="D802" i="1"/>
  <c r="E802" i="1"/>
  <c r="B803" i="1"/>
  <c r="C803" i="1"/>
  <c r="D803" i="1"/>
  <c r="E803" i="1"/>
  <c r="B804" i="1"/>
  <c r="C804" i="1"/>
  <c r="D804" i="1"/>
  <c r="E804" i="1"/>
  <c r="B805" i="1"/>
  <c r="C805" i="1"/>
  <c r="D805" i="1"/>
  <c r="E805" i="1"/>
  <c r="B806" i="1"/>
  <c r="C806" i="1"/>
  <c r="D806" i="1"/>
  <c r="E806" i="1"/>
  <c r="B807" i="1"/>
  <c r="C807" i="1"/>
  <c r="D807" i="1"/>
  <c r="E807" i="1"/>
  <c r="B808" i="1"/>
  <c r="C808" i="1"/>
  <c r="D808" i="1"/>
  <c r="E808" i="1"/>
  <c r="B809" i="1"/>
  <c r="C809" i="1"/>
  <c r="D809" i="1"/>
  <c r="E809" i="1"/>
  <c r="B810" i="1"/>
  <c r="C810" i="1"/>
  <c r="D810" i="1"/>
  <c r="E810" i="1"/>
  <c r="B811" i="1"/>
  <c r="C811" i="1"/>
  <c r="D811" i="1"/>
  <c r="E811" i="1"/>
  <c r="B812" i="1"/>
  <c r="C812" i="1"/>
  <c r="D812" i="1"/>
  <c r="E812" i="1"/>
  <c r="B813" i="1"/>
  <c r="C813" i="1"/>
  <c r="D813" i="1"/>
  <c r="E813" i="1"/>
  <c r="B814" i="1"/>
  <c r="C814" i="1"/>
  <c r="D814" i="1"/>
  <c r="E814" i="1"/>
  <c r="B815" i="1"/>
  <c r="C815" i="1"/>
  <c r="D815" i="1"/>
  <c r="E815" i="1"/>
  <c r="B816" i="1"/>
  <c r="C816" i="1"/>
  <c r="D816" i="1"/>
  <c r="E816" i="1"/>
  <c r="B817" i="1"/>
  <c r="C817" i="1"/>
  <c r="D817" i="1"/>
  <c r="E817" i="1"/>
  <c r="B818" i="1"/>
  <c r="C818" i="1"/>
  <c r="D818" i="1"/>
  <c r="E818" i="1"/>
  <c r="B819" i="1"/>
  <c r="C819" i="1"/>
  <c r="D819" i="1"/>
  <c r="E819" i="1"/>
  <c r="B820" i="1"/>
  <c r="C820" i="1"/>
  <c r="D820" i="1"/>
  <c r="E820" i="1"/>
  <c r="B821" i="1"/>
  <c r="C821" i="1"/>
  <c r="D821" i="1"/>
  <c r="E821" i="1"/>
  <c r="B822" i="1"/>
  <c r="C822" i="1"/>
  <c r="D822" i="1"/>
  <c r="E822" i="1"/>
  <c r="B823" i="1"/>
  <c r="C823" i="1"/>
  <c r="D823" i="1"/>
  <c r="E823" i="1"/>
  <c r="B824" i="1"/>
  <c r="C824" i="1"/>
  <c r="D824" i="1"/>
  <c r="E824" i="1"/>
  <c r="B825" i="1"/>
  <c r="C825" i="1"/>
  <c r="D825" i="1"/>
  <c r="E825" i="1"/>
  <c r="B826" i="1"/>
  <c r="C826" i="1"/>
  <c r="D826" i="1"/>
  <c r="E826" i="1"/>
  <c r="B827" i="1"/>
  <c r="C827" i="1"/>
  <c r="D827" i="1"/>
  <c r="E827" i="1"/>
  <c r="B828" i="1"/>
  <c r="C828" i="1"/>
  <c r="D828" i="1"/>
  <c r="E828" i="1"/>
  <c r="B829" i="1"/>
  <c r="C829" i="1"/>
  <c r="D829" i="1"/>
  <c r="E829" i="1"/>
  <c r="B830" i="1"/>
  <c r="C830" i="1"/>
  <c r="D830" i="1"/>
  <c r="E830" i="1"/>
  <c r="B831" i="1"/>
  <c r="C831" i="1"/>
  <c r="D831" i="1"/>
  <c r="E831" i="1"/>
  <c r="B832" i="1"/>
  <c r="C832" i="1"/>
  <c r="D832" i="1"/>
  <c r="E832" i="1"/>
  <c r="B833" i="1"/>
  <c r="C833" i="1"/>
  <c r="D833" i="1"/>
  <c r="E833" i="1"/>
  <c r="B834" i="1"/>
  <c r="C834" i="1"/>
  <c r="D834" i="1"/>
  <c r="E834" i="1"/>
  <c r="B835" i="1"/>
  <c r="C835" i="1"/>
  <c r="D835" i="1"/>
  <c r="E835" i="1"/>
  <c r="B836" i="1"/>
  <c r="C836" i="1"/>
  <c r="D836" i="1"/>
  <c r="E836" i="1"/>
  <c r="B837" i="1"/>
  <c r="C837" i="1"/>
  <c r="D837" i="1"/>
  <c r="E837" i="1"/>
  <c r="B838" i="1"/>
  <c r="C838" i="1"/>
  <c r="D838" i="1"/>
  <c r="E838" i="1"/>
  <c r="B839" i="1"/>
  <c r="C839" i="1"/>
  <c r="D839" i="1"/>
  <c r="E839" i="1"/>
  <c r="B840" i="1"/>
  <c r="C840" i="1"/>
  <c r="D840" i="1"/>
  <c r="E840" i="1"/>
  <c r="B841" i="1"/>
  <c r="C841" i="1"/>
  <c r="D841" i="1"/>
  <c r="E841" i="1"/>
  <c r="B842" i="1"/>
  <c r="C842" i="1"/>
  <c r="D842" i="1"/>
  <c r="E842" i="1"/>
  <c r="B843" i="1"/>
  <c r="C843" i="1"/>
  <c r="D843" i="1"/>
  <c r="E843" i="1"/>
  <c r="B844" i="1"/>
  <c r="C844" i="1"/>
  <c r="D844" i="1"/>
  <c r="E844" i="1"/>
  <c r="B845" i="1"/>
  <c r="C845" i="1"/>
  <c r="D845" i="1"/>
  <c r="E845" i="1"/>
  <c r="B846" i="1"/>
  <c r="C846" i="1"/>
  <c r="D846" i="1"/>
  <c r="E846" i="1"/>
  <c r="B847" i="1"/>
  <c r="C847" i="1"/>
  <c r="D847" i="1"/>
  <c r="E847" i="1"/>
  <c r="B848" i="1"/>
  <c r="C848" i="1"/>
  <c r="D848" i="1"/>
  <c r="E848" i="1"/>
  <c r="B849" i="1"/>
  <c r="C849" i="1"/>
  <c r="D849" i="1"/>
  <c r="E849" i="1"/>
  <c r="B850" i="1"/>
  <c r="C850" i="1"/>
  <c r="D850" i="1"/>
  <c r="E850" i="1"/>
  <c r="B851" i="1"/>
  <c r="C851" i="1"/>
  <c r="D851" i="1"/>
  <c r="E851" i="1"/>
  <c r="B852" i="1"/>
  <c r="C852" i="1"/>
  <c r="D852" i="1"/>
  <c r="E852" i="1"/>
  <c r="B853" i="1"/>
  <c r="C853" i="1"/>
  <c r="D853" i="1"/>
  <c r="E853" i="1"/>
  <c r="B854" i="1"/>
  <c r="C854" i="1"/>
  <c r="D854" i="1"/>
  <c r="E854" i="1"/>
  <c r="B855" i="1"/>
  <c r="C855" i="1"/>
  <c r="D855" i="1"/>
  <c r="E855" i="1"/>
  <c r="B856" i="1"/>
  <c r="C856" i="1"/>
  <c r="D856" i="1"/>
  <c r="E856" i="1"/>
  <c r="B857" i="1"/>
  <c r="C857" i="1"/>
  <c r="D857" i="1"/>
  <c r="E857" i="1"/>
  <c r="B858" i="1"/>
  <c r="C858" i="1"/>
  <c r="D858" i="1"/>
  <c r="E858" i="1"/>
  <c r="B859" i="1"/>
  <c r="C859" i="1"/>
  <c r="D859" i="1"/>
  <c r="E859" i="1"/>
  <c r="B860" i="1"/>
  <c r="C860" i="1"/>
  <c r="D860" i="1"/>
  <c r="E860" i="1"/>
  <c r="B861" i="1"/>
  <c r="C861" i="1"/>
  <c r="D861" i="1"/>
  <c r="E861" i="1"/>
  <c r="B862" i="1"/>
  <c r="C862" i="1"/>
  <c r="D862" i="1"/>
  <c r="E862" i="1"/>
  <c r="B863" i="1"/>
  <c r="C863" i="1"/>
  <c r="D863" i="1"/>
  <c r="E863" i="1"/>
  <c r="B864" i="1"/>
  <c r="C864" i="1"/>
  <c r="D864" i="1"/>
  <c r="E864" i="1"/>
  <c r="B865" i="1"/>
  <c r="C865" i="1"/>
  <c r="D865" i="1"/>
  <c r="E865" i="1"/>
  <c r="B866" i="1"/>
  <c r="C866" i="1"/>
  <c r="D866" i="1"/>
  <c r="E866" i="1"/>
  <c r="B867" i="1"/>
  <c r="C867" i="1"/>
  <c r="D867" i="1"/>
  <c r="E867" i="1"/>
  <c r="B868" i="1"/>
  <c r="C868" i="1"/>
  <c r="D868" i="1"/>
  <c r="E868" i="1"/>
  <c r="B869" i="1"/>
  <c r="C869" i="1"/>
  <c r="D869" i="1"/>
  <c r="E869" i="1"/>
  <c r="B870" i="1"/>
  <c r="C870" i="1"/>
  <c r="D870" i="1"/>
  <c r="E870" i="1"/>
  <c r="B871" i="1"/>
  <c r="C871" i="1"/>
  <c r="D871" i="1"/>
  <c r="E871" i="1"/>
  <c r="B872" i="1"/>
  <c r="C872" i="1"/>
  <c r="D872" i="1"/>
  <c r="E872" i="1"/>
  <c r="B873" i="1"/>
  <c r="C873" i="1"/>
  <c r="D873" i="1"/>
  <c r="E873" i="1"/>
  <c r="B874" i="1"/>
  <c r="C874" i="1"/>
  <c r="D874" i="1"/>
  <c r="E874" i="1"/>
  <c r="B875" i="1"/>
  <c r="C875" i="1"/>
  <c r="D875" i="1"/>
  <c r="E875" i="1"/>
  <c r="B876" i="1"/>
  <c r="C876" i="1"/>
  <c r="D876" i="1"/>
  <c r="E876" i="1"/>
  <c r="B877" i="1"/>
  <c r="C877" i="1"/>
  <c r="D877" i="1"/>
  <c r="E877" i="1"/>
  <c r="B878" i="1"/>
  <c r="C878" i="1"/>
  <c r="D878" i="1"/>
  <c r="E878" i="1"/>
  <c r="B879" i="1"/>
  <c r="C879" i="1"/>
  <c r="D879" i="1"/>
  <c r="E879" i="1"/>
  <c r="B880" i="1"/>
  <c r="C880" i="1"/>
  <c r="D880" i="1"/>
  <c r="E880" i="1"/>
  <c r="B881" i="1"/>
  <c r="C881" i="1"/>
  <c r="D881" i="1"/>
  <c r="E881" i="1"/>
  <c r="B882" i="1"/>
  <c r="C882" i="1"/>
  <c r="D882" i="1"/>
  <c r="E882" i="1"/>
  <c r="B883" i="1"/>
  <c r="C883" i="1"/>
  <c r="D883" i="1"/>
  <c r="E883" i="1"/>
  <c r="B884" i="1"/>
  <c r="C884" i="1"/>
  <c r="D884" i="1"/>
  <c r="E884" i="1"/>
  <c r="B885" i="1"/>
  <c r="C885" i="1"/>
  <c r="D885" i="1"/>
  <c r="E885" i="1"/>
  <c r="B886" i="1"/>
  <c r="C886" i="1"/>
  <c r="D886" i="1"/>
  <c r="E886" i="1"/>
  <c r="B887" i="1"/>
  <c r="C887" i="1"/>
  <c r="D887" i="1"/>
  <c r="E887" i="1"/>
  <c r="B888" i="1"/>
  <c r="C888" i="1"/>
  <c r="D888" i="1"/>
  <c r="E888" i="1"/>
  <c r="B889" i="1"/>
  <c r="C889" i="1"/>
  <c r="D889" i="1"/>
  <c r="E889" i="1"/>
  <c r="B890" i="1"/>
  <c r="C890" i="1"/>
  <c r="D890" i="1"/>
  <c r="E890" i="1"/>
  <c r="B891" i="1"/>
  <c r="C891" i="1"/>
  <c r="D891" i="1"/>
  <c r="E891" i="1"/>
  <c r="B892" i="1"/>
  <c r="C892" i="1"/>
  <c r="D892" i="1"/>
  <c r="E892" i="1"/>
  <c r="B893" i="1"/>
  <c r="C893" i="1"/>
  <c r="D893" i="1"/>
  <c r="E893" i="1"/>
  <c r="B894" i="1"/>
  <c r="C894" i="1"/>
  <c r="D894" i="1"/>
  <c r="E894" i="1"/>
  <c r="B895" i="1"/>
  <c r="C895" i="1"/>
  <c r="D895" i="1"/>
  <c r="E895" i="1"/>
  <c r="B896" i="1"/>
  <c r="C896" i="1"/>
  <c r="D896" i="1"/>
  <c r="E896" i="1"/>
  <c r="B897" i="1"/>
  <c r="C897" i="1"/>
  <c r="D897" i="1"/>
  <c r="E897" i="1"/>
  <c r="B898" i="1"/>
  <c r="C898" i="1"/>
  <c r="D898" i="1"/>
  <c r="E898" i="1"/>
  <c r="B899" i="1"/>
  <c r="C899" i="1"/>
  <c r="D899" i="1"/>
  <c r="E899" i="1"/>
  <c r="B900" i="1"/>
  <c r="C900" i="1"/>
  <c r="D900" i="1"/>
  <c r="E900" i="1"/>
  <c r="B901" i="1"/>
  <c r="C901" i="1"/>
  <c r="D901" i="1"/>
  <c r="E901" i="1"/>
  <c r="B902" i="1"/>
  <c r="C902" i="1"/>
  <c r="D902" i="1"/>
  <c r="E902" i="1"/>
  <c r="B903" i="1"/>
  <c r="C903" i="1"/>
  <c r="D903" i="1"/>
  <c r="E903" i="1"/>
  <c r="B904" i="1"/>
  <c r="C904" i="1"/>
  <c r="D904" i="1"/>
  <c r="E904" i="1"/>
  <c r="B905" i="1"/>
  <c r="C905" i="1"/>
  <c r="D905" i="1"/>
  <c r="E905" i="1"/>
  <c r="B906" i="1"/>
  <c r="C906" i="1"/>
  <c r="D906" i="1"/>
  <c r="E906" i="1"/>
  <c r="B907" i="1"/>
  <c r="C907" i="1"/>
  <c r="D907" i="1"/>
  <c r="E907" i="1"/>
  <c r="B908" i="1"/>
  <c r="C908" i="1"/>
  <c r="D908" i="1"/>
  <c r="E908" i="1"/>
  <c r="B909" i="1"/>
  <c r="C909" i="1"/>
  <c r="D909" i="1"/>
  <c r="E909" i="1"/>
  <c r="B910" i="1"/>
  <c r="C910" i="1"/>
  <c r="D910" i="1"/>
  <c r="E910" i="1"/>
  <c r="B911" i="1"/>
  <c r="C911" i="1"/>
  <c r="D911" i="1"/>
  <c r="E911" i="1"/>
  <c r="B912" i="1"/>
  <c r="C912" i="1"/>
  <c r="D912" i="1"/>
  <c r="E912" i="1"/>
  <c r="B913" i="1"/>
  <c r="C913" i="1"/>
  <c r="D913" i="1"/>
  <c r="E913" i="1"/>
  <c r="B914" i="1"/>
  <c r="C914" i="1"/>
  <c r="D914" i="1"/>
  <c r="E914" i="1"/>
  <c r="B915" i="1"/>
  <c r="C915" i="1"/>
  <c r="D915" i="1"/>
  <c r="E915" i="1"/>
  <c r="B916" i="1"/>
  <c r="C916" i="1"/>
  <c r="D916" i="1"/>
  <c r="E916" i="1"/>
  <c r="B917" i="1"/>
  <c r="C917" i="1"/>
  <c r="D917" i="1"/>
  <c r="E917" i="1"/>
  <c r="B918" i="1"/>
  <c r="C918" i="1"/>
  <c r="D918" i="1"/>
  <c r="E918" i="1"/>
  <c r="B919" i="1"/>
  <c r="C919" i="1"/>
  <c r="D919" i="1"/>
  <c r="E919" i="1"/>
  <c r="B920" i="1"/>
  <c r="C920" i="1"/>
  <c r="D920" i="1"/>
  <c r="E920" i="1"/>
  <c r="B921" i="1"/>
  <c r="C921" i="1"/>
  <c r="D921" i="1"/>
  <c r="E921" i="1"/>
  <c r="B922" i="1"/>
  <c r="C922" i="1"/>
  <c r="D922" i="1"/>
  <c r="E922" i="1"/>
  <c r="B923" i="1"/>
  <c r="C923" i="1"/>
  <c r="D923" i="1"/>
  <c r="E923" i="1"/>
  <c r="B924" i="1"/>
  <c r="C924" i="1"/>
  <c r="D924" i="1"/>
  <c r="E924" i="1"/>
  <c r="B925" i="1"/>
  <c r="C925" i="1"/>
  <c r="D925" i="1"/>
  <c r="E925" i="1"/>
  <c r="B926" i="1"/>
  <c r="C926" i="1"/>
  <c r="D926" i="1"/>
  <c r="E926" i="1"/>
  <c r="B927" i="1"/>
  <c r="C927" i="1"/>
  <c r="D927" i="1"/>
  <c r="E927" i="1"/>
  <c r="B928" i="1"/>
  <c r="C928" i="1"/>
  <c r="D928" i="1"/>
  <c r="E928" i="1"/>
  <c r="B929" i="1"/>
  <c r="C929" i="1"/>
  <c r="D929" i="1"/>
  <c r="E929" i="1"/>
  <c r="B930" i="1"/>
  <c r="C930" i="1"/>
  <c r="D930" i="1"/>
  <c r="E930" i="1"/>
  <c r="B931" i="1"/>
  <c r="C931" i="1"/>
  <c r="D931" i="1"/>
  <c r="E931" i="1"/>
  <c r="B932" i="1"/>
  <c r="C932" i="1"/>
  <c r="D932" i="1"/>
  <c r="E932" i="1"/>
  <c r="B933" i="1"/>
  <c r="C933" i="1"/>
  <c r="D933" i="1"/>
  <c r="E933" i="1"/>
  <c r="B934" i="1"/>
  <c r="C934" i="1"/>
  <c r="D934" i="1"/>
  <c r="E934" i="1"/>
  <c r="B935" i="1"/>
  <c r="C935" i="1"/>
  <c r="D935" i="1"/>
  <c r="E935" i="1"/>
  <c r="B936" i="1"/>
  <c r="C936" i="1"/>
  <c r="D936" i="1"/>
  <c r="E936" i="1"/>
  <c r="B937" i="1"/>
  <c r="C937" i="1"/>
  <c r="D937" i="1"/>
  <c r="E937" i="1"/>
  <c r="B938" i="1"/>
  <c r="C938" i="1"/>
  <c r="D938" i="1"/>
  <c r="E938" i="1"/>
  <c r="B939" i="1"/>
  <c r="C939" i="1"/>
  <c r="D939" i="1"/>
  <c r="E939" i="1"/>
  <c r="B940" i="1"/>
  <c r="C940" i="1"/>
  <c r="D940" i="1"/>
  <c r="E940" i="1"/>
  <c r="B941" i="1"/>
  <c r="C941" i="1"/>
  <c r="D941" i="1"/>
  <c r="E941" i="1"/>
  <c r="B942" i="1"/>
  <c r="C942" i="1"/>
  <c r="D942" i="1"/>
  <c r="E942" i="1"/>
  <c r="B943" i="1"/>
  <c r="C943" i="1"/>
  <c r="D943" i="1"/>
  <c r="E943" i="1"/>
  <c r="B944" i="1"/>
  <c r="C944" i="1"/>
  <c r="D944" i="1"/>
  <c r="E944" i="1"/>
  <c r="B945" i="1"/>
  <c r="C945" i="1"/>
  <c r="D945" i="1"/>
  <c r="E945" i="1"/>
  <c r="B946" i="1"/>
  <c r="C946" i="1"/>
  <c r="D946" i="1"/>
  <c r="E946" i="1"/>
  <c r="B947" i="1"/>
  <c r="C947" i="1"/>
  <c r="D947" i="1"/>
  <c r="E947" i="1"/>
  <c r="B948" i="1"/>
  <c r="C948" i="1"/>
  <c r="D948" i="1"/>
  <c r="E948" i="1"/>
  <c r="B949" i="1"/>
  <c r="C949" i="1"/>
  <c r="D949" i="1"/>
  <c r="E949" i="1"/>
  <c r="B950" i="1"/>
  <c r="C950" i="1"/>
  <c r="D950" i="1"/>
  <c r="E950" i="1"/>
  <c r="B951" i="1"/>
  <c r="C951" i="1"/>
  <c r="D951" i="1"/>
  <c r="E951" i="1"/>
  <c r="B952" i="1"/>
  <c r="C952" i="1"/>
  <c r="D952" i="1"/>
  <c r="E952" i="1"/>
  <c r="B953" i="1"/>
  <c r="C953" i="1"/>
  <c r="D953" i="1"/>
  <c r="E953" i="1"/>
  <c r="B954" i="1"/>
  <c r="C954" i="1"/>
  <c r="D954" i="1"/>
  <c r="E954" i="1"/>
  <c r="B955" i="1"/>
  <c r="C955" i="1"/>
  <c r="D955" i="1"/>
  <c r="E955" i="1"/>
  <c r="B956" i="1"/>
  <c r="C956" i="1"/>
  <c r="D956" i="1"/>
  <c r="E956" i="1"/>
  <c r="B957" i="1"/>
  <c r="C957" i="1"/>
  <c r="D957" i="1"/>
  <c r="E957" i="1"/>
  <c r="B958" i="1"/>
  <c r="C958" i="1"/>
  <c r="D958" i="1"/>
  <c r="E958" i="1"/>
  <c r="B959" i="1"/>
  <c r="C959" i="1"/>
  <c r="D959" i="1"/>
  <c r="E959" i="1"/>
  <c r="B960" i="1"/>
  <c r="C960" i="1"/>
  <c r="D960" i="1"/>
  <c r="E960" i="1"/>
  <c r="B961" i="1"/>
  <c r="C961" i="1"/>
  <c r="D961" i="1"/>
  <c r="E961" i="1"/>
  <c r="B962" i="1"/>
  <c r="C962" i="1"/>
  <c r="D962" i="1"/>
  <c r="E962" i="1"/>
  <c r="B963" i="1"/>
  <c r="C963" i="1"/>
  <c r="D963" i="1"/>
  <c r="E963" i="1"/>
  <c r="B964" i="1"/>
  <c r="C964" i="1"/>
  <c r="D964" i="1"/>
  <c r="E964" i="1"/>
  <c r="B965" i="1"/>
  <c r="C965" i="1"/>
  <c r="D965" i="1"/>
  <c r="E965" i="1"/>
  <c r="B966" i="1"/>
  <c r="C966" i="1"/>
  <c r="D966" i="1"/>
  <c r="E966" i="1"/>
  <c r="B967" i="1"/>
  <c r="C967" i="1"/>
  <c r="D967" i="1"/>
  <c r="E967" i="1"/>
  <c r="B968" i="1"/>
  <c r="C968" i="1"/>
  <c r="D968" i="1"/>
  <c r="E968" i="1"/>
  <c r="B969" i="1"/>
  <c r="C969" i="1"/>
  <c r="D969" i="1"/>
  <c r="E969" i="1"/>
  <c r="B970" i="1"/>
  <c r="C970" i="1"/>
  <c r="D970" i="1"/>
  <c r="E970" i="1"/>
  <c r="B971" i="1"/>
  <c r="C971" i="1"/>
  <c r="D971" i="1"/>
  <c r="E971" i="1"/>
  <c r="B972" i="1"/>
  <c r="C972" i="1"/>
  <c r="D972" i="1"/>
  <c r="E972" i="1"/>
  <c r="B973" i="1"/>
  <c r="C973" i="1"/>
  <c r="D973" i="1"/>
  <c r="E973" i="1"/>
  <c r="B974" i="1"/>
  <c r="C974" i="1"/>
  <c r="D974" i="1"/>
  <c r="E974" i="1"/>
  <c r="B975" i="1"/>
  <c r="C975" i="1"/>
  <c r="D975" i="1"/>
  <c r="E975" i="1"/>
  <c r="B976" i="1"/>
  <c r="C976" i="1"/>
  <c r="D976" i="1"/>
  <c r="E976" i="1"/>
  <c r="B977" i="1"/>
  <c r="C977" i="1"/>
  <c r="D977" i="1"/>
  <c r="E977" i="1"/>
  <c r="B978" i="1"/>
  <c r="C978" i="1"/>
  <c r="D978" i="1"/>
  <c r="E978" i="1"/>
  <c r="B979" i="1"/>
  <c r="C979" i="1"/>
  <c r="D979" i="1"/>
  <c r="E979" i="1"/>
  <c r="B980" i="1"/>
  <c r="C980" i="1"/>
  <c r="D980" i="1"/>
  <c r="E980" i="1"/>
  <c r="B981" i="1"/>
  <c r="C981" i="1"/>
  <c r="D981" i="1"/>
  <c r="E981" i="1"/>
  <c r="B982" i="1"/>
  <c r="C982" i="1"/>
  <c r="D982" i="1"/>
  <c r="E982" i="1"/>
  <c r="B983" i="1"/>
  <c r="C983" i="1"/>
  <c r="D983" i="1"/>
  <c r="E983" i="1"/>
  <c r="B984" i="1"/>
  <c r="C984" i="1"/>
  <c r="D984" i="1"/>
  <c r="E984" i="1"/>
  <c r="B985" i="1"/>
  <c r="C985" i="1"/>
  <c r="D985" i="1"/>
  <c r="E985" i="1"/>
  <c r="B986" i="1"/>
  <c r="C986" i="1"/>
  <c r="D986" i="1"/>
  <c r="E986" i="1"/>
  <c r="B987" i="1"/>
  <c r="C987" i="1"/>
  <c r="D987" i="1"/>
  <c r="E987" i="1"/>
  <c r="B988" i="1"/>
  <c r="C988" i="1"/>
  <c r="D988" i="1"/>
  <c r="E988" i="1"/>
  <c r="B989" i="1"/>
  <c r="C989" i="1"/>
  <c r="D989" i="1"/>
  <c r="E989" i="1"/>
  <c r="B990" i="1"/>
  <c r="C990" i="1"/>
  <c r="D990" i="1"/>
  <c r="E990" i="1"/>
  <c r="B991" i="1"/>
  <c r="C991" i="1"/>
  <c r="D991" i="1"/>
  <c r="E991" i="1"/>
  <c r="B992" i="1"/>
  <c r="C992" i="1"/>
  <c r="D992" i="1"/>
  <c r="E992" i="1"/>
  <c r="B993" i="1"/>
  <c r="C993" i="1"/>
  <c r="D993" i="1"/>
  <c r="E993" i="1"/>
  <c r="B994" i="1"/>
  <c r="C994" i="1"/>
  <c r="D994" i="1"/>
  <c r="E994" i="1"/>
  <c r="B995" i="1"/>
  <c r="C995" i="1"/>
  <c r="D995" i="1"/>
  <c r="E995" i="1"/>
  <c r="B996" i="1"/>
  <c r="C996" i="1"/>
  <c r="D996" i="1"/>
  <c r="E996" i="1"/>
  <c r="B997" i="1"/>
  <c r="C997" i="1"/>
  <c r="D997" i="1"/>
  <c r="E997" i="1"/>
  <c r="B998" i="1"/>
  <c r="C998" i="1"/>
  <c r="D998" i="1"/>
  <c r="E998" i="1"/>
  <c r="B999" i="1"/>
  <c r="C999" i="1"/>
  <c r="D999" i="1"/>
  <c r="E999" i="1"/>
  <c r="B1000" i="1"/>
  <c r="C1000" i="1"/>
  <c r="D1000" i="1"/>
  <c r="E1000" i="1"/>
  <c r="B1001" i="1"/>
  <c r="C1001" i="1"/>
  <c r="D1001" i="1"/>
  <c r="E1001" i="1"/>
  <c r="B1002" i="1"/>
  <c r="C1002" i="1"/>
  <c r="D1002" i="1"/>
  <c r="E1002" i="1"/>
  <c r="B1003" i="1"/>
  <c r="C1003" i="1"/>
  <c r="D1003" i="1"/>
  <c r="E1003" i="1"/>
  <c r="B1004" i="1"/>
  <c r="C1004" i="1"/>
  <c r="D1004" i="1"/>
  <c r="E1004" i="1"/>
  <c r="B1005" i="1"/>
  <c r="C1005" i="1"/>
  <c r="D1005" i="1"/>
  <c r="E1005" i="1"/>
  <c r="B1006" i="1"/>
  <c r="C1006" i="1"/>
  <c r="D1006" i="1"/>
  <c r="E1006" i="1"/>
  <c r="B1007" i="1"/>
  <c r="C1007" i="1"/>
  <c r="D1007" i="1"/>
  <c r="E1007" i="1"/>
  <c r="B1008" i="1"/>
  <c r="C1008" i="1"/>
  <c r="D1008" i="1"/>
  <c r="E1008" i="1"/>
  <c r="B1009" i="1"/>
  <c r="C1009" i="1"/>
  <c r="D1009" i="1"/>
  <c r="E1009" i="1"/>
  <c r="B1010" i="1"/>
  <c r="C1010" i="1"/>
  <c r="D1010" i="1"/>
  <c r="E1010" i="1"/>
  <c r="B1011" i="1"/>
  <c r="C1011" i="1"/>
  <c r="D1011" i="1"/>
  <c r="E1011" i="1"/>
  <c r="B1012" i="1"/>
  <c r="C1012" i="1"/>
  <c r="D1012" i="1"/>
  <c r="E1012" i="1"/>
  <c r="B1013" i="1"/>
  <c r="C1013" i="1"/>
  <c r="D1013" i="1"/>
  <c r="E1013" i="1"/>
  <c r="B1014" i="1"/>
  <c r="C1014" i="1"/>
  <c r="D1014" i="1"/>
  <c r="E1014" i="1"/>
  <c r="B1015" i="1"/>
  <c r="C1015" i="1"/>
  <c r="D1015" i="1"/>
  <c r="E1015" i="1"/>
  <c r="B1016" i="1"/>
  <c r="C1016" i="1"/>
  <c r="D1016" i="1"/>
  <c r="E1016" i="1"/>
  <c r="B1017" i="1"/>
  <c r="C1017" i="1"/>
  <c r="D1017" i="1"/>
  <c r="E1017" i="1"/>
  <c r="B1018" i="1"/>
  <c r="C1018" i="1"/>
  <c r="D1018" i="1"/>
  <c r="E1018" i="1"/>
  <c r="B1019" i="1"/>
  <c r="C1019" i="1"/>
  <c r="D1019" i="1"/>
  <c r="E1019" i="1"/>
  <c r="B1020" i="1"/>
  <c r="C1020" i="1"/>
  <c r="D1020" i="1"/>
  <c r="E1020" i="1"/>
  <c r="B1021" i="1"/>
  <c r="C1021" i="1"/>
  <c r="D1021" i="1"/>
  <c r="E1021" i="1"/>
  <c r="B1022" i="1"/>
  <c r="C1022" i="1"/>
  <c r="D1022" i="1"/>
  <c r="B1023" i="1"/>
  <c r="C1023" i="1"/>
  <c r="D1023" i="1"/>
  <c r="B1024" i="1"/>
  <c r="C1024" i="1"/>
  <c r="D1024" i="1"/>
  <c r="B1025" i="1"/>
  <c r="C1025" i="1"/>
  <c r="D1025" i="1"/>
  <c r="B1026" i="1"/>
  <c r="C1026" i="1"/>
  <c r="D1026" i="1"/>
  <c r="B1027" i="1"/>
  <c r="C1027" i="1"/>
  <c r="D1027" i="1"/>
  <c r="B1028" i="1"/>
  <c r="C1028" i="1"/>
  <c r="D1028" i="1"/>
  <c r="B1029" i="1"/>
  <c r="C1029" i="1"/>
  <c r="D1029" i="1"/>
  <c r="B1030" i="1"/>
  <c r="C1030" i="1"/>
  <c r="D1030" i="1"/>
  <c r="B1031" i="1"/>
  <c r="C1031" i="1"/>
  <c r="D1031" i="1"/>
  <c r="B1032" i="1"/>
  <c r="C1032" i="1"/>
  <c r="D1032" i="1"/>
  <c r="B1033" i="1"/>
  <c r="C1033" i="1"/>
  <c r="D1033" i="1"/>
  <c r="B1034" i="1"/>
  <c r="C1034" i="1"/>
  <c r="D1034" i="1"/>
  <c r="B1035" i="1"/>
  <c r="C1035" i="1"/>
  <c r="D1035" i="1"/>
  <c r="B1036" i="1"/>
  <c r="C1036" i="1"/>
  <c r="D1036" i="1"/>
  <c r="B1037" i="1"/>
  <c r="C1037" i="1"/>
  <c r="D1037" i="1"/>
  <c r="B1038" i="1"/>
  <c r="C1038" i="1"/>
  <c r="D1038" i="1"/>
  <c r="B1039" i="1"/>
  <c r="C1039" i="1"/>
  <c r="D1039" i="1"/>
  <c r="B1040" i="1"/>
  <c r="C1040" i="1"/>
  <c r="D1040" i="1"/>
  <c r="B1041" i="1"/>
  <c r="C1041" i="1"/>
  <c r="D1041" i="1"/>
  <c r="B1042" i="1"/>
  <c r="C1042" i="1"/>
  <c r="D1042" i="1"/>
  <c r="B1043" i="1"/>
  <c r="C1043" i="1"/>
  <c r="D1043" i="1"/>
  <c r="B1044" i="1"/>
  <c r="C1044" i="1"/>
  <c r="D1044" i="1"/>
  <c r="B1045" i="1"/>
  <c r="C1045" i="1"/>
  <c r="D1045" i="1"/>
  <c r="B1046" i="1"/>
  <c r="C1046" i="1"/>
  <c r="D1046" i="1"/>
  <c r="B1047" i="1"/>
  <c r="C1047" i="1"/>
  <c r="D1047" i="1"/>
  <c r="B1048" i="1"/>
  <c r="C1048" i="1"/>
  <c r="D1048" i="1"/>
  <c r="B1049" i="1"/>
  <c r="C1049" i="1"/>
  <c r="D1049" i="1"/>
  <c r="B1050" i="1"/>
  <c r="C1050" i="1"/>
  <c r="D1050" i="1"/>
  <c r="B1051" i="1"/>
  <c r="C1051" i="1"/>
  <c r="D1051" i="1"/>
  <c r="B1052" i="1"/>
  <c r="C1052" i="1"/>
  <c r="D1052" i="1"/>
  <c r="B1053" i="1"/>
  <c r="C1053" i="1"/>
  <c r="D1053" i="1"/>
  <c r="E1053" i="1"/>
  <c r="B1054" i="1"/>
  <c r="C1054" i="1"/>
  <c r="D1054" i="1"/>
  <c r="E1054" i="1"/>
  <c r="B1055" i="1"/>
  <c r="C1055" i="1"/>
  <c r="D1055" i="1"/>
  <c r="E1055" i="1"/>
  <c r="B1056" i="1"/>
  <c r="C1056" i="1"/>
  <c r="D1056" i="1"/>
  <c r="E1056" i="1"/>
  <c r="B1057" i="1"/>
  <c r="C1057" i="1"/>
  <c r="D1057" i="1"/>
  <c r="E1057" i="1"/>
  <c r="B1058" i="1"/>
  <c r="C1058" i="1"/>
  <c r="D1058" i="1"/>
  <c r="E1058" i="1"/>
  <c r="B1059" i="1"/>
  <c r="C1059" i="1"/>
  <c r="D1059" i="1"/>
  <c r="E1059" i="1"/>
  <c r="B1060" i="1"/>
  <c r="C1060" i="1"/>
  <c r="D1060" i="1"/>
  <c r="E1060" i="1"/>
  <c r="B1061" i="1"/>
  <c r="C1061" i="1"/>
  <c r="D1061" i="1"/>
  <c r="E1061" i="1"/>
  <c r="B1062" i="1"/>
  <c r="C1062" i="1"/>
  <c r="D1062" i="1"/>
  <c r="E1062" i="1"/>
  <c r="B1063" i="1"/>
  <c r="C1063" i="1"/>
  <c r="D1063" i="1"/>
  <c r="E1063" i="1"/>
  <c r="B1064" i="1"/>
  <c r="C1064" i="1"/>
  <c r="D1064" i="1"/>
  <c r="E1064" i="1"/>
  <c r="B1065" i="1"/>
  <c r="C1065" i="1"/>
  <c r="D1065" i="1"/>
  <c r="E1065" i="1"/>
  <c r="B1066" i="1"/>
  <c r="C1066" i="1"/>
  <c r="D1066" i="1"/>
  <c r="E1066" i="1"/>
  <c r="B1067" i="1"/>
  <c r="C1067" i="1"/>
  <c r="D1067" i="1"/>
  <c r="E1067" i="1"/>
  <c r="B1068" i="1"/>
  <c r="C1068" i="1"/>
  <c r="D1068" i="1"/>
  <c r="E1068" i="1"/>
  <c r="B1069" i="1"/>
  <c r="C1069" i="1"/>
  <c r="D1069" i="1"/>
  <c r="E1069" i="1"/>
  <c r="B1070" i="1"/>
  <c r="C1070" i="1"/>
  <c r="D1070" i="1"/>
  <c r="E1070" i="1"/>
  <c r="B1071" i="1"/>
  <c r="C1071" i="1"/>
  <c r="D1071" i="1"/>
  <c r="E1071" i="1"/>
  <c r="B1072" i="1"/>
  <c r="C1072" i="1"/>
  <c r="D1072" i="1"/>
  <c r="E1072" i="1"/>
  <c r="B1073" i="1"/>
  <c r="C1073" i="1"/>
  <c r="D1073" i="1"/>
  <c r="E1073" i="1"/>
  <c r="B1074" i="1"/>
  <c r="C1074" i="1"/>
  <c r="D1074" i="1"/>
  <c r="E1074" i="1"/>
  <c r="B1075" i="1"/>
  <c r="C1075" i="1"/>
  <c r="D1075" i="1"/>
  <c r="E1075" i="1"/>
  <c r="B1076" i="1"/>
  <c r="C1076" i="1"/>
  <c r="D1076" i="1"/>
  <c r="E1076" i="1"/>
  <c r="B1077" i="1"/>
  <c r="C1077" i="1"/>
  <c r="D1077" i="1"/>
  <c r="E1077" i="1"/>
  <c r="B1078" i="1"/>
  <c r="C1078" i="1"/>
  <c r="D1078" i="1"/>
  <c r="E1078" i="1"/>
  <c r="B1079" i="1"/>
  <c r="C1079" i="1"/>
  <c r="D1079" i="1"/>
  <c r="E1079" i="1"/>
  <c r="B1080" i="1"/>
  <c r="C1080" i="1"/>
  <c r="D1080" i="1"/>
  <c r="E1080" i="1"/>
  <c r="B1081" i="1"/>
  <c r="C1081" i="1"/>
  <c r="D1081" i="1"/>
  <c r="E1081" i="1"/>
  <c r="B1082" i="1"/>
  <c r="C1082" i="1"/>
  <c r="D1082" i="1"/>
  <c r="E1082" i="1"/>
  <c r="B1083" i="1"/>
  <c r="C1083" i="1"/>
  <c r="D1083" i="1"/>
  <c r="E1083" i="1"/>
  <c r="B1084" i="1"/>
  <c r="C1084" i="1"/>
  <c r="D1084" i="1"/>
  <c r="E1084" i="1"/>
  <c r="B1085" i="1"/>
  <c r="C1085" i="1"/>
  <c r="D1085" i="1"/>
  <c r="E1085" i="1"/>
  <c r="B1086" i="1"/>
  <c r="C1086" i="1"/>
  <c r="D1086" i="1"/>
  <c r="E1086" i="1"/>
  <c r="B1087" i="1"/>
  <c r="C1087" i="1"/>
  <c r="D1087" i="1"/>
  <c r="E1087" i="1"/>
  <c r="B1088" i="1"/>
  <c r="C1088" i="1"/>
  <c r="D1088" i="1"/>
  <c r="E1088" i="1"/>
  <c r="B1089" i="1"/>
  <c r="C1089" i="1"/>
  <c r="D1089" i="1"/>
  <c r="E1089" i="1"/>
  <c r="B1090" i="1"/>
  <c r="C1090" i="1"/>
  <c r="D1090" i="1"/>
  <c r="E1090" i="1"/>
  <c r="B1091" i="1"/>
  <c r="C1091" i="1"/>
  <c r="D1091" i="1"/>
  <c r="E1091" i="1"/>
  <c r="B1092" i="1"/>
  <c r="C1092" i="1"/>
  <c r="D1092" i="1"/>
  <c r="E1092" i="1"/>
  <c r="B1093" i="1"/>
  <c r="C1093" i="1"/>
  <c r="D1093" i="1"/>
  <c r="E1093" i="1"/>
  <c r="B1094" i="1"/>
  <c r="C1094" i="1"/>
  <c r="D1094" i="1"/>
  <c r="E1094" i="1"/>
  <c r="B1095" i="1"/>
  <c r="C1095" i="1"/>
  <c r="D1095" i="1"/>
  <c r="E1095" i="1"/>
  <c r="B1096" i="1"/>
  <c r="C1096" i="1"/>
  <c r="D1096" i="1"/>
  <c r="E1096" i="1"/>
  <c r="B1097" i="1"/>
  <c r="C1097" i="1"/>
  <c r="D1097" i="1"/>
  <c r="E1097" i="1"/>
  <c r="B1098" i="1"/>
  <c r="C1098" i="1"/>
  <c r="D1098" i="1"/>
  <c r="E1098" i="1"/>
  <c r="B1099" i="1"/>
  <c r="C1099" i="1"/>
  <c r="D1099" i="1"/>
  <c r="E1099" i="1"/>
  <c r="B1100" i="1"/>
  <c r="C1100" i="1"/>
  <c r="D1100" i="1"/>
  <c r="E1100" i="1"/>
  <c r="B1101" i="1"/>
  <c r="C1101" i="1"/>
  <c r="D1101" i="1"/>
  <c r="E1101" i="1"/>
  <c r="B1102" i="1"/>
  <c r="C1102" i="1"/>
  <c r="D1102" i="1"/>
  <c r="E1102" i="1"/>
  <c r="B1103" i="1"/>
  <c r="C1103" i="1"/>
  <c r="D1103" i="1"/>
  <c r="E1103" i="1"/>
  <c r="B1104" i="1"/>
  <c r="C1104" i="1"/>
  <c r="D1104" i="1"/>
  <c r="E1104" i="1"/>
  <c r="B1105" i="1"/>
  <c r="C1105" i="1"/>
  <c r="D1105" i="1"/>
  <c r="E1105" i="1"/>
  <c r="B1106" i="1"/>
  <c r="C1106" i="1"/>
  <c r="D1106" i="1"/>
  <c r="E1106" i="1"/>
  <c r="B1107" i="1"/>
  <c r="C1107" i="1"/>
  <c r="D1107" i="1"/>
  <c r="E1107" i="1"/>
  <c r="B1108" i="1"/>
  <c r="C1108" i="1"/>
  <c r="D1108" i="1"/>
  <c r="E1108" i="1"/>
  <c r="B1109" i="1"/>
  <c r="C1109" i="1"/>
  <c r="D1109" i="1"/>
  <c r="E1109" i="1"/>
  <c r="B1110" i="1"/>
  <c r="C1110" i="1"/>
  <c r="D1110" i="1"/>
  <c r="E1110" i="1"/>
  <c r="B1111" i="1"/>
  <c r="C1111" i="1"/>
  <c r="D1111" i="1"/>
  <c r="E1111" i="1"/>
  <c r="B1112" i="1"/>
  <c r="C1112" i="1"/>
  <c r="D1112" i="1"/>
  <c r="E1112" i="1"/>
  <c r="B1113" i="1"/>
  <c r="C1113" i="1"/>
  <c r="D1113" i="1"/>
  <c r="E1113" i="1"/>
  <c r="B1114" i="1"/>
  <c r="C1114" i="1"/>
  <c r="D1114" i="1"/>
  <c r="E1114" i="1"/>
  <c r="B1115" i="1"/>
  <c r="C1115" i="1"/>
  <c r="D1115" i="1"/>
  <c r="E1115" i="1"/>
  <c r="B1116" i="1"/>
  <c r="C1116" i="1"/>
  <c r="D1116" i="1"/>
  <c r="E1116" i="1"/>
  <c r="B1117" i="1"/>
  <c r="C1117" i="1"/>
  <c r="D1117" i="1"/>
  <c r="E1117" i="1"/>
  <c r="B1118" i="1"/>
  <c r="C1118" i="1"/>
  <c r="D1118" i="1"/>
  <c r="E1118" i="1"/>
  <c r="B1119" i="1"/>
  <c r="C1119" i="1"/>
  <c r="D1119" i="1"/>
  <c r="E1119" i="1"/>
  <c r="B1120" i="1"/>
  <c r="C1120" i="1"/>
  <c r="D1120" i="1"/>
  <c r="E1120" i="1"/>
  <c r="B1121" i="1"/>
  <c r="C1121" i="1"/>
  <c r="D1121" i="1"/>
  <c r="E1121" i="1"/>
  <c r="B1122" i="1"/>
  <c r="C1122" i="1"/>
  <c r="D1122" i="1"/>
  <c r="E1122" i="1"/>
  <c r="B1123" i="1"/>
  <c r="C1123" i="1"/>
  <c r="D1123" i="1"/>
  <c r="E1123" i="1"/>
  <c r="B1124" i="1"/>
  <c r="C1124" i="1"/>
  <c r="D1124" i="1"/>
  <c r="E1124" i="1"/>
  <c r="B1125" i="1"/>
  <c r="C1125" i="1"/>
  <c r="D1125" i="1"/>
  <c r="E1125" i="1"/>
  <c r="B1126" i="1"/>
  <c r="C1126" i="1"/>
  <c r="D1126" i="1"/>
  <c r="E1126" i="1"/>
  <c r="B1127" i="1"/>
  <c r="C1127" i="1"/>
  <c r="D1127" i="1"/>
  <c r="E1127" i="1"/>
  <c r="B1128" i="1"/>
  <c r="C1128" i="1"/>
  <c r="D1128" i="1"/>
  <c r="E1128" i="1"/>
  <c r="B1129" i="1"/>
  <c r="C1129" i="1"/>
  <c r="D1129" i="1"/>
  <c r="E1129" i="1"/>
  <c r="B1130" i="1"/>
  <c r="C1130" i="1"/>
  <c r="D1130" i="1"/>
  <c r="E1130" i="1"/>
  <c r="B1131" i="1"/>
  <c r="C1131" i="1"/>
  <c r="D1131" i="1"/>
  <c r="E1131" i="1"/>
  <c r="B1132" i="1"/>
  <c r="C1132" i="1"/>
  <c r="D1132" i="1"/>
  <c r="E1132" i="1"/>
  <c r="B1133" i="1"/>
  <c r="C1133" i="1"/>
  <c r="D1133" i="1"/>
  <c r="E1133" i="1"/>
  <c r="B1134" i="1"/>
  <c r="C1134" i="1"/>
  <c r="D1134" i="1"/>
  <c r="E1134" i="1"/>
  <c r="B1135" i="1"/>
  <c r="C1135" i="1"/>
  <c r="D1135" i="1"/>
  <c r="E1135" i="1"/>
  <c r="B1136" i="1"/>
  <c r="C1136" i="1"/>
  <c r="D1136" i="1"/>
  <c r="E1136" i="1"/>
  <c r="B1137" i="1"/>
  <c r="C1137" i="1"/>
  <c r="D1137" i="1"/>
  <c r="E1137" i="1"/>
  <c r="B1138" i="1"/>
  <c r="C1138" i="1"/>
  <c r="D1138" i="1"/>
  <c r="E1138" i="1"/>
  <c r="B1139" i="1"/>
  <c r="C1139" i="1"/>
  <c r="D1139" i="1"/>
  <c r="E1139" i="1"/>
  <c r="B1140" i="1"/>
  <c r="C1140" i="1"/>
  <c r="D1140" i="1"/>
  <c r="E1140" i="1"/>
  <c r="B1141" i="1"/>
  <c r="C1141" i="1"/>
  <c r="D1141" i="1"/>
  <c r="E1141" i="1"/>
  <c r="B1142" i="1"/>
  <c r="C1142" i="1"/>
  <c r="D1142" i="1"/>
  <c r="E1142" i="1"/>
  <c r="B1143" i="1"/>
  <c r="C1143" i="1"/>
  <c r="D1143" i="1"/>
  <c r="E1143" i="1"/>
  <c r="B1144" i="1"/>
  <c r="C1144" i="1"/>
  <c r="D1144" i="1"/>
  <c r="E1144" i="1"/>
  <c r="B1145" i="1"/>
  <c r="C1145" i="1"/>
  <c r="D1145" i="1"/>
  <c r="E1145" i="1"/>
  <c r="B1146" i="1"/>
  <c r="C1146" i="1"/>
  <c r="D1146" i="1"/>
  <c r="E1146" i="1"/>
  <c r="B1147" i="1"/>
  <c r="C1147" i="1"/>
  <c r="D1147" i="1"/>
  <c r="E1147" i="1"/>
  <c r="B1148" i="1"/>
  <c r="C1148" i="1"/>
  <c r="D1148" i="1"/>
  <c r="E1148" i="1"/>
  <c r="B1149" i="1"/>
  <c r="C1149" i="1"/>
  <c r="D1149" i="1"/>
  <c r="E1149" i="1"/>
  <c r="B1150" i="1"/>
  <c r="C1150" i="1"/>
  <c r="D1150" i="1"/>
  <c r="E1150" i="1"/>
  <c r="B1151" i="1"/>
  <c r="C1151" i="1"/>
  <c r="D1151" i="1"/>
  <c r="E1151" i="1"/>
  <c r="B1152" i="1"/>
  <c r="C1152" i="1"/>
  <c r="D1152" i="1"/>
  <c r="E1152" i="1"/>
  <c r="B1153" i="1"/>
  <c r="C1153" i="1"/>
  <c r="D1153" i="1"/>
  <c r="E1153" i="1"/>
  <c r="B1154" i="1"/>
  <c r="C1154" i="1"/>
  <c r="D1154" i="1"/>
  <c r="E1154" i="1"/>
  <c r="B1155" i="1"/>
  <c r="C1155" i="1"/>
  <c r="D1155" i="1"/>
  <c r="E1155" i="1"/>
  <c r="B1156" i="1"/>
  <c r="C1156" i="1"/>
  <c r="D1156" i="1"/>
  <c r="E1156" i="1"/>
  <c r="B1157" i="1"/>
  <c r="C1157" i="1"/>
  <c r="D1157" i="1"/>
  <c r="E1157" i="1"/>
  <c r="B1158" i="1"/>
  <c r="C1158" i="1"/>
  <c r="D1158" i="1"/>
  <c r="E1158" i="1"/>
  <c r="B1159" i="1"/>
  <c r="C1159" i="1"/>
  <c r="D1159" i="1"/>
  <c r="E1159" i="1"/>
  <c r="B1160" i="1"/>
  <c r="C1160" i="1"/>
  <c r="D1160" i="1"/>
  <c r="E1160" i="1"/>
  <c r="B1161" i="1"/>
  <c r="C1161" i="1"/>
  <c r="D1161" i="1"/>
  <c r="E1161" i="1"/>
  <c r="B1162" i="1"/>
  <c r="C1162" i="1"/>
  <c r="D1162" i="1"/>
  <c r="E1162" i="1"/>
  <c r="B1163" i="1"/>
  <c r="C1163" i="1"/>
  <c r="D1163" i="1"/>
  <c r="E1163" i="1"/>
  <c r="B1164" i="1"/>
  <c r="C1164" i="1"/>
  <c r="D1164" i="1"/>
  <c r="E1164" i="1"/>
  <c r="B1165" i="1"/>
  <c r="C1165" i="1"/>
  <c r="D1165" i="1"/>
  <c r="E1165" i="1"/>
  <c r="B1166" i="1"/>
  <c r="C1166" i="1"/>
  <c r="D1166" i="1"/>
  <c r="E1166" i="1"/>
  <c r="B1167" i="1"/>
  <c r="C1167" i="1"/>
  <c r="D1167" i="1"/>
  <c r="E1167" i="1"/>
  <c r="B1168" i="1"/>
  <c r="C1168" i="1"/>
  <c r="D1168" i="1"/>
  <c r="E1168" i="1"/>
  <c r="B1169" i="1"/>
  <c r="C1169" i="1"/>
  <c r="D1169" i="1"/>
  <c r="E1169" i="1"/>
  <c r="B1170" i="1"/>
  <c r="C1170" i="1"/>
  <c r="D1170" i="1"/>
  <c r="E1170" i="1"/>
  <c r="B1171" i="1"/>
  <c r="C1171" i="1"/>
  <c r="D1171" i="1"/>
  <c r="E1171" i="1"/>
  <c r="B1172" i="1"/>
  <c r="C1172" i="1"/>
  <c r="D1172" i="1"/>
  <c r="E1172" i="1"/>
  <c r="B1173" i="1"/>
  <c r="C1173" i="1"/>
  <c r="D1173" i="1"/>
  <c r="E1173" i="1"/>
  <c r="B1174" i="1"/>
  <c r="C1174" i="1"/>
  <c r="D1174" i="1"/>
  <c r="E1174" i="1"/>
  <c r="B1175" i="1"/>
  <c r="C1175" i="1"/>
  <c r="D1175" i="1"/>
  <c r="E1175" i="1"/>
  <c r="B1176" i="1"/>
  <c r="C1176" i="1"/>
  <c r="D1176" i="1"/>
  <c r="E1176" i="1"/>
  <c r="B1177" i="1"/>
  <c r="C1177" i="1"/>
  <c r="D1177" i="1"/>
  <c r="E1177" i="1"/>
  <c r="B1178" i="1"/>
  <c r="C1178" i="1"/>
  <c r="D1178" i="1"/>
  <c r="E1178" i="1"/>
  <c r="B1179" i="1"/>
  <c r="C1179" i="1"/>
  <c r="D1179" i="1"/>
  <c r="E1179" i="1"/>
  <c r="B1180" i="1"/>
  <c r="C1180" i="1"/>
  <c r="D1180" i="1"/>
  <c r="E1180" i="1"/>
  <c r="B1181" i="1"/>
  <c r="C1181" i="1"/>
  <c r="D1181" i="1"/>
  <c r="E1181" i="1"/>
  <c r="B1182" i="1"/>
  <c r="C1182" i="1"/>
  <c r="D1182" i="1"/>
  <c r="E1182" i="1"/>
  <c r="B1183" i="1"/>
  <c r="C1183" i="1"/>
  <c r="D1183" i="1"/>
  <c r="E1183" i="1"/>
  <c r="B1184" i="1"/>
  <c r="C1184" i="1"/>
  <c r="D1184" i="1"/>
  <c r="E1184" i="1"/>
  <c r="B1185" i="1"/>
  <c r="C1185" i="1"/>
  <c r="D1185" i="1"/>
  <c r="E1185" i="1"/>
  <c r="B1186" i="1"/>
  <c r="C1186" i="1"/>
  <c r="D1186" i="1"/>
  <c r="E1186" i="1"/>
  <c r="B1187" i="1"/>
  <c r="C1187" i="1"/>
  <c r="D1187" i="1"/>
  <c r="E1187" i="1"/>
  <c r="B1188" i="1"/>
  <c r="C1188" i="1"/>
  <c r="D1188" i="1"/>
  <c r="E1188" i="1"/>
  <c r="B1189" i="1"/>
  <c r="C1189" i="1"/>
  <c r="D1189" i="1"/>
  <c r="E1189" i="1"/>
  <c r="B1190" i="1"/>
  <c r="C1190" i="1"/>
  <c r="D1190" i="1"/>
  <c r="E1190" i="1"/>
  <c r="B1191" i="1"/>
  <c r="C1191" i="1"/>
  <c r="D1191" i="1"/>
  <c r="E1191" i="1"/>
  <c r="B1192" i="1"/>
  <c r="C1192" i="1"/>
  <c r="D1192" i="1"/>
  <c r="E1192" i="1"/>
  <c r="B1193" i="1"/>
  <c r="C1193" i="1"/>
  <c r="D1193" i="1"/>
  <c r="E1193" i="1"/>
  <c r="B1194" i="1"/>
  <c r="C1194" i="1"/>
  <c r="D1194" i="1"/>
  <c r="E1194" i="1"/>
  <c r="B1195" i="1"/>
  <c r="C1195" i="1"/>
  <c r="D1195" i="1"/>
  <c r="E1195" i="1"/>
  <c r="B1196" i="1"/>
  <c r="C1196" i="1"/>
  <c r="D1196" i="1"/>
  <c r="E1196" i="1"/>
  <c r="B1197" i="1"/>
  <c r="C1197" i="1"/>
  <c r="D1197" i="1"/>
  <c r="E1197" i="1"/>
  <c r="B1198" i="1"/>
  <c r="C1198" i="1"/>
  <c r="D1198" i="1"/>
  <c r="E1198" i="1"/>
  <c r="B1199" i="1"/>
  <c r="C1199" i="1"/>
  <c r="D1199" i="1"/>
  <c r="E1199" i="1"/>
  <c r="B1200" i="1"/>
  <c r="C1200" i="1"/>
  <c r="D1200" i="1"/>
  <c r="E1200" i="1"/>
  <c r="B1201" i="1"/>
  <c r="C1201" i="1"/>
  <c r="D1201" i="1"/>
  <c r="E1201" i="1"/>
  <c r="B1202" i="1"/>
  <c r="C1202" i="1"/>
  <c r="D1202" i="1"/>
  <c r="E1202" i="1"/>
  <c r="B1203" i="1"/>
  <c r="C1203" i="1"/>
  <c r="D1203" i="1"/>
  <c r="E1203" i="1"/>
  <c r="B1204" i="1"/>
  <c r="C1204" i="1"/>
  <c r="D1204" i="1"/>
  <c r="E1204" i="1"/>
  <c r="B1205" i="1"/>
  <c r="C1205" i="1"/>
  <c r="D1205" i="1"/>
  <c r="E1205" i="1"/>
  <c r="B1206" i="1"/>
  <c r="C1206" i="1"/>
  <c r="D1206" i="1"/>
  <c r="E1206" i="1"/>
  <c r="B1207" i="1"/>
  <c r="C1207" i="1"/>
  <c r="D1207" i="1"/>
  <c r="E1207" i="1"/>
  <c r="B1208" i="1"/>
  <c r="C1208" i="1"/>
  <c r="D1208" i="1"/>
  <c r="E1208" i="1"/>
  <c r="B1209" i="1"/>
  <c r="C1209" i="1"/>
  <c r="D1209" i="1"/>
  <c r="E1209" i="1"/>
  <c r="B1210" i="1"/>
  <c r="C1210" i="1"/>
  <c r="D1210" i="1"/>
  <c r="E1210" i="1"/>
  <c r="B1211" i="1"/>
  <c r="C1211" i="1"/>
  <c r="D1211" i="1"/>
  <c r="E1211" i="1"/>
  <c r="B1212" i="1"/>
  <c r="C1212" i="1"/>
  <c r="D1212" i="1"/>
  <c r="E1212" i="1"/>
  <c r="B1213" i="1"/>
  <c r="C1213" i="1"/>
  <c r="D1213" i="1"/>
  <c r="E1213" i="1"/>
  <c r="B1214" i="1"/>
  <c r="C1214" i="1"/>
  <c r="D1214" i="1"/>
  <c r="E1214" i="1"/>
  <c r="B1215" i="1"/>
  <c r="C1215" i="1"/>
  <c r="D1215" i="1"/>
  <c r="E1215" i="1"/>
  <c r="B1216" i="1"/>
  <c r="C1216" i="1"/>
  <c r="D1216" i="1"/>
  <c r="E1216" i="1"/>
  <c r="B1217" i="1"/>
  <c r="C1217" i="1"/>
  <c r="D1217" i="1"/>
  <c r="E1217" i="1"/>
  <c r="B1218" i="1"/>
  <c r="C1218" i="1"/>
  <c r="D1218" i="1"/>
  <c r="E1218" i="1"/>
  <c r="B1219" i="1"/>
  <c r="C1219" i="1"/>
  <c r="D1219" i="1"/>
  <c r="E1219" i="1"/>
  <c r="B1220" i="1"/>
  <c r="C1220" i="1"/>
  <c r="D1220" i="1"/>
  <c r="E1220" i="1"/>
  <c r="B1221" i="1"/>
  <c r="C1221" i="1"/>
  <c r="D1221" i="1"/>
  <c r="E1221" i="1"/>
  <c r="B1222" i="1"/>
  <c r="C1222" i="1"/>
  <c r="D1222" i="1"/>
  <c r="E1222" i="1"/>
  <c r="B1223" i="1"/>
  <c r="C1223" i="1"/>
  <c r="D1223" i="1"/>
  <c r="E1223" i="1"/>
  <c r="B1224" i="1"/>
  <c r="C1224" i="1"/>
  <c r="D1224" i="1"/>
  <c r="E1224" i="1"/>
  <c r="B1225" i="1"/>
  <c r="C1225" i="1"/>
  <c r="D1225" i="1"/>
  <c r="E1225" i="1"/>
  <c r="B1226" i="1"/>
  <c r="C1226" i="1"/>
  <c r="D1226" i="1"/>
  <c r="E1226" i="1"/>
  <c r="B1227" i="1"/>
  <c r="C1227" i="1"/>
  <c r="D1227" i="1"/>
  <c r="E1227" i="1"/>
  <c r="B1228" i="1"/>
  <c r="C1228" i="1"/>
  <c r="D1228" i="1"/>
  <c r="E1228" i="1"/>
  <c r="B1229" i="1"/>
  <c r="C1229" i="1"/>
  <c r="D1229" i="1"/>
  <c r="E1229" i="1"/>
  <c r="B1230" i="1"/>
  <c r="C1230" i="1"/>
  <c r="D1230" i="1"/>
  <c r="E1230" i="1"/>
  <c r="B1231" i="1"/>
  <c r="C1231" i="1"/>
  <c r="D1231" i="1"/>
  <c r="E1231" i="1"/>
  <c r="B1232" i="1"/>
  <c r="C1232" i="1"/>
  <c r="D1232" i="1"/>
  <c r="E1232" i="1"/>
  <c r="B1233" i="1"/>
  <c r="C1233" i="1"/>
  <c r="D1233" i="1"/>
  <c r="E1233" i="1"/>
  <c r="B1234" i="1"/>
  <c r="C1234" i="1"/>
  <c r="D1234" i="1"/>
  <c r="E1234" i="1"/>
  <c r="B1235" i="1"/>
  <c r="C1235" i="1"/>
  <c r="D1235" i="1"/>
  <c r="E1235" i="1"/>
  <c r="B1236" i="1"/>
  <c r="C1236" i="1"/>
  <c r="D1236" i="1"/>
  <c r="E1236" i="1"/>
  <c r="B1237" i="1"/>
  <c r="C1237" i="1"/>
  <c r="D1237" i="1"/>
  <c r="E1237" i="1"/>
  <c r="B1238" i="1"/>
  <c r="C1238" i="1"/>
  <c r="D1238" i="1"/>
  <c r="E1238" i="1"/>
  <c r="B1239" i="1"/>
  <c r="C1239" i="1"/>
  <c r="D1239" i="1"/>
  <c r="E1239" i="1"/>
  <c r="B1240" i="1"/>
  <c r="C1240" i="1"/>
  <c r="D1240" i="1"/>
  <c r="E1240" i="1"/>
  <c r="B1241" i="1"/>
  <c r="C1241" i="1"/>
  <c r="D1241" i="1"/>
  <c r="E1241" i="1"/>
  <c r="B1242" i="1"/>
  <c r="C1242" i="1"/>
  <c r="D1242" i="1"/>
  <c r="E1242" i="1"/>
  <c r="B1243" i="1"/>
  <c r="C1243" i="1"/>
  <c r="D1243" i="1"/>
  <c r="E1243" i="1"/>
  <c r="B1244" i="1"/>
  <c r="C1244" i="1"/>
  <c r="D1244" i="1"/>
  <c r="E1244" i="1"/>
  <c r="B1245" i="1"/>
  <c r="C1245" i="1"/>
  <c r="D1245" i="1"/>
  <c r="E1245" i="1"/>
  <c r="B1246" i="1"/>
  <c r="C1246" i="1"/>
  <c r="D1246" i="1"/>
  <c r="E1246" i="1"/>
  <c r="B1247" i="1"/>
  <c r="C1247" i="1"/>
  <c r="D1247" i="1"/>
  <c r="E1247" i="1"/>
  <c r="B1248" i="1"/>
  <c r="C1248" i="1"/>
  <c r="D1248" i="1"/>
  <c r="E1248" i="1"/>
  <c r="B1249" i="1"/>
  <c r="C1249" i="1"/>
  <c r="D1249" i="1"/>
  <c r="E1249" i="1"/>
  <c r="B1250" i="1"/>
  <c r="C1250" i="1"/>
  <c r="D1250" i="1"/>
  <c r="E1250" i="1"/>
  <c r="B1251" i="1"/>
  <c r="C1251" i="1"/>
  <c r="D1251" i="1"/>
  <c r="E1251" i="1"/>
  <c r="B1252" i="1"/>
  <c r="C1252" i="1"/>
  <c r="D1252" i="1"/>
  <c r="E1252" i="1"/>
  <c r="B1253" i="1"/>
  <c r="C1253" i="1"/>
  <c r="D1253" i="1"/>
  <c r="E1253" i="1"/>
  <c r="B1254" i="1"/>
  <c r="C1254" i="1"/>
  <c r="D1254" i="1"/>
  <c r="E1254" i="1"/>
  <c r="B1255" i="1"/>
  <c r="C1255" i="1"/>
  <c r="D1255" i="1"/>
  <c r="E1255" i="1"/>
  <c r="B1256" i="1"/>
  <c r="C1256" i="1"/>
  <c r="D1256" i="1"/>
  <c r="E1256" i="1"/>
  <c r="B1257" i="1"/>
  <c r="C1257" i="1"/>
  <c r="D1257" i="1"/>
  <c r="E1257" i="1"/>
  <c r="B1258" i="1"/>
  <c r="C1258" i="1"/>
  <c r="D1258" i="1"/>
  <c r="E1258" i="1"/>
  <c r="B1259" i="1"/>
  <c r="C1259" i="1"/>
  <c r="D1259" i="1"/>
  <c r="E1259" i="1"/>
  <c r="B1260" i="1"/>
  <c r="C1260" i="1"/>
  <c r="D1260" i="1"/>
  <c r="E1260" i="1"/>
  <c r="B1261" i="1"/>
  <c r="C1261" i="1"/>
  <c r="D1261" i="1"/>
  <c r="E1261" i="1"/>
  <c r="B1262" i="1"/>
  <c r="C1262" i="1"/>
  <c r="D1262" i="1"/>
  <c r="E1262" i="1"/>
  <c r="B1263" i="1"/>
  <c r="C1263" i="1"/>
  <c r="D1263" i="1"/>
  <c r="E1263" i="1"/>
  <c r="B1264" i="1"/>
  <c r="C1264" i="1"/>
  <c r="D1264" i="1"/>
  <c r="E1264" i="1"/>
  <c r="B1265" i="1"/>
  <c r="C1265" i="1"/>
  <c r="D1265" i="1"/>
  <c r="E1265" i="1"/>
  <c r="B1266" i="1"/>
  <c r="C1266" i="1"/>
  <c r="D1266" i="1"/>
  <c r="E1266" i="1"/>
  <c r="B1267" i="1"/>
  <c r="C1267" i="1"/>
  <c r="D1267" i="1"/>
  <c r="E1267" i="1"/>
  <c r="B1268" i="1"/>
  <c r="C1268" i="1"/>
  <c r="D1268" i="1"/>
  <c r="E1268" i="1"/>
  <c r="B1269" i="1"/>
  <c r="C1269" i="1"/>
  <c r="D1269" i="1"/>
  <c r="E1269" i="1"/>
  <c r="B1270" i="1"/>
  <c r="C1270" i="1"/>
  <c r="D1270" i="1"/>
  <c r="E1270" i="1"/>
  <c r="B1271" i="1"/>
  <c r="C1271" i="1"/>
  <c r="D1271" i="1"/>
  <c r="E1271" i="1"/>
  <c r="B1272" i="1"/>
  <c r="C1272" i="1"/>
  <c r="D1272" i="1"/>
  <c r="E1272" i="1"/>
  <c r="B1273" i="1"/>
  <c r="C1273" i="1"/>
  <c r="D1273" i="1"/>
  <c r="E1273" i="1"/>
  <c r="B1274" i="1"/>
  <c r="C1274" i="1"/>
  <c r="D1274" i="1"/>
  <c r="E1274" i="1"/>
  <c r="B1275" i="1"/>
  <c r="C1275" i="1"/>
  <c r="D1275" i="1"/>
  <c r="E1275" i="1"/>
  <c r="B1276" i="1"/>
  <c r="C1276" i="1"/>
  <c r="D1276" i="1"/>
  <c r="E1276" i="1"/>
  <c r="B1277" i="1"/>
  <c r="C1277" i="1"/>
  <c r="D1277" i="1"/>
  <c r="E1277" i="1"/>
  <c r="B1278" i="1"/>
  <c r="C1278" i="1"/>
  <c r="D1278" i="1"/>
  <c r="E1278" i="1"/>
  <c r="B1279" i="1"/>
  <c r="C1279" i="1"/>
  <c r="D1279" i="1"/>
  <c r="E1279" i="1"/>
  <c r="B1280" i="1"/>
  <c r="C1280" i="1"/>
  <c r="D1280" i="1"/>
  <c r="E1280" i="1"/>
  <c r="B1281" i="1"/>
  <c r="C1281" i="1"/>
  <c r="D1281" i="1"/>
  <c r="E1281" i="1"/>
  <c r="B1282" i="1"/>
  <c r="C1282" i="1"/>
  <c r="D1282" i="1"/>
  <c r="E1282" i="1"/>
  <c r="B1283" i="1"/>
  <c r="C1283" i="1"/>
  <c r="D1283" i="1"/>
  <c r="E1283" i="1"/>
  <c r="B1284" i="1"/>
  <c r="C1284" i="1"/>
  <c r="D1284" i="1"/>
  <c r="E1284" i="1"/>
  <c r="B1285" i="1"/>
  <c r="C1285" i="1"/>
  <c r="D1285" i="1"/>
  <c r="E1285" i="1"/>
  <c r="B1286" i="1"/>
  <c r="C1286" i="1"/>
  <c r="D1286" i="1"/>
  <c r="E1286" i="1"/>
  <c r="B1287" i="1"/>
  <c r="C1287" i="1"/>
  <c r="D1287" i="1"/>
  <c r="E1287" i="1"/>
  <c r="B1288" i="1"/>
  <c r="C1288" i="1"/>
  <c r="D1288" i="1"/>
  <c r="E1288" i="1"/>
  <c r="B1289" i="1"/>
  <c r="C1289" i="1"/>
  <c r="D1289" i="1"/>
  <c r="E1289" i="1"/>
  <c r="B1290" i="1"/>
  <c r="C1290" i="1"/>
  <c r="D1290" i="1"/>
  <c r="E1290" i="1"/>
  <c r="B1291" i="1"/>
  <c r="C1291" i="1"/>
  <c r="D1291" i="1"/>
  <c r="E1291" i="1"/>
  <c r="B1292" i="1"/>
  <c r="C1292" i="1"/>
  <c r="D1292" i="1"/>
  <c r="E1292" i="1"/>
  <c r="B1293" i="1"/>
  <c r="C1293" i="1"/>
  <c r="D1293" i="1"/>
  <c r="E1293" i="1"/>
  <c r="B1294" i="1"/>
  <c r="C1294" i="1"/>
  <c r="D1294" i="1"/>
  <c r="E1294" i="1"/>
  <c r="B1295" i="1"/>
  <c r="C1295" i="1"/>
  <c r="D1295" i="1"/>
  <c r="E1295" i="1"/>
  <c r="B1296" i="1"/>
  <c r="C1296" i="1"/>
  <c r="D1296" i="1"/>
  <c r="E1296" i="1"/>
  <c r="B1297" i="1"/>
  <c r="C1297" i="1"/>
  <c r="D1297" i="1"/>
  <c r="E1297" i="1"/>
  <c r="B1298" i="1"/>
  <c r="C1298" i="1"/>
  <c r="D1298" i="1"/>
  <c r="E1298" i="1"/>
  <c r="B1299" i="1"/>
  <c r="C1299" i="1"/>
  <c r="D1299" i="1"/>
  <c r="E1299" i="1"/>
  <c r="B1300" i="1"/>
  <c r="C1300" i="1"/>
  <c r="D1300" i="1"/>
  <c r="E1300" i="1"/>
  <c r="B1301" i="1"/>
  <c r="C1301" i="1"/>
  <c r="D1301" i="1"/>
  <c r="E1301" i="1"/>
  <c r="B1302" i="1"/>
  <c r="C1302" i="1"/>
  <c r="D1302" i="1"/>
  <c r="E1302" i="1"/>
  <c r="B1303" i="1"/>
  <c r="C1303" i="1"/>
  <c r="D1303" i="1"/>
  <c r="E1303" i="1"/>
  <c r="B1304" i="1"/>
  <c r="C1304" i="1"/>
  <c r="D1304" i="1"/>
  <c r="E1304" i="1"/>
  <c r="B1305" i="1"/>
  <c r="C1305" i="1"/>
  <c r="D1305" i="1"/>
  <c r="E1305" i="1"/>
  <c r="B1306" i="1"/>
  <c r="C1306" i="1"/>
  <c r="D1306" i="1"/>
  <c r="E1306" i="1"/>
  <c r="B1307" i="1"/>
  <c r="C1307" i="1"/>
  <c r="D1307" i="1"/>
  <c r="E1307" i="1"/>
  <c r="B1308" i="1"/>
  <c r="C1308" i="1"/>
  <c r="D1308" i="1"/>
  <c r="E1308" i="1"/>
  <c r="B1309" i="1"/>
  <c r="C1309" i="1"/>
  <c r="D1309" i="1"/>
  <c r="E1309" i="1"/>
  <c r="B1310" i="1"/>
  <c r="C1310" i="1"/>
  <c r="D1310" i="1"/>
  <c r="E1310" i="1"/>
  <c r="B1311" i="1"/>
  <c r="C1311" i="1"/>
  <c r="D1311" i="1"/>
  <c r="E1311" i="1"/>
  <c r="B1312" i="1"/>
  <c r="C1312" i="1"/>
  <c r="D1312" i="1"/>
  <c r="E1312" i="1"/>
  <c r="B1313" i="1"/>
  <c r="C1313" i="1"/>
  <c r="D1313" i="1"/>
  <c r="E1313" i="1"/>
  <c r="B1314" i="1"/>
  <c r="C1314" i="1"/>
  <c r="D1314" i="1"/>
  <c r="E1314" i="1"/>
  <c r="B1315" i="1"/>
  <c r="C1315" i="1"/>
  <c r="D1315" i="1"/>
  <c r="E1315" i="1"/>
  <c r="B1316" i="1"/>
  <c r="C1316" i="1"/>
  <c r="D1316" i="1"/>
  <c r="E1316" i="1"/>
  <c r="B1317" i="1"/>
  <c r="C1317" i="1"/>
  <c r="D1317" i="1"/>
  <c r="E1317" i="1"/>
  <c r="B1318" i="1"/>
  <c r="C1318" i="1"/>
  <c r="D1318" i="1"/>
  <c r="E1318" i="1"/>
  <c r="B1319" i="1"/>
  <c r="C1319" i="1"/>
  <c r="D1319" i="1"/>
  <c r="E1319" i="1"/>
  <c r="B1320" i="1"/>
  <c r="C1320" i="1"/>
  <c r="D1320" i="1"/>
  <c r="E1320" i="1"/>
  <c r="B1321" i="1"/>
  <c r="C1321" i="1"/>
  <c r="D1321" i="1"/>
  <c r="E1321" i="1"/>
  <c r="B1322" i="1"/>
  <c r="C1322" i="1"/>
  <c r="D1322" i="1"/>
  <c r="E1322" i="1"/>
  <c r="B1323" i="1"/>
  <c r="C1323" i="1"/>
  <c r="D1323" i="1"/>
  <c r="E1323" i="1"/>
  <c r="B1324" i="1"/>
  <c r="C1324" i="1"/>
  <c r="D1324" i="1"/>
  <c r="E1324" i="1"/>
  <c r="B1325" i="1"/>
  <c r="C1325" i="1"/>
  <c r="D1325" i="1"/>
  <c r="E1325" i="1"/>
  <c r="B1326" i="1"/>
  <c r="C1326" i="1"/>
  <c r="D1326" i="1"/>
  <c r="E1326" i="1"/>
  <c r="B1327" i="1"/>
  <c r="C1327" i="1"/>
  <c r="D1327" i="1"/>
  <c r="E1327" i="1"/>
  <c r="B1328" i="1"/>
  <c r="C1328" i="1"/>
  <c r="D1328" i="1"/>
  <c r="E1328" i="1"/>
  <c r="B1329" i="1"/>
  <c r="C1329" i="1"/>
  <c r="D1329" i="1"/>
  <c r="E1329" i="1"/>
  <c r="B1330" i="1"/>
  <c r="C1330" i="1"/>
  <c r="D1330" i="1"/>
  <c r="E1330" i="1"/>
  <c r="B1331" i="1"/>
  <c r="C1331" i="1"/>
  <c r="D1331" i="1"/>
  <c r="E1331" i="1"/>
  <c r="B1332" i="1"/>
  <c r="C1332" i="1"/>
  <c r="D1332" i="1"/>
  <c r="E1332" i="1"/>
  <c r="B1333" i="1"/>
  <c r="C1333" i="1"/>
  <c r="D1333" i="1"/>
  <c r="E1333" i="1"/>
  <c r="B1334" i="1"/>
  <c r="C1334" i="1"/>
  <c r="D1334" i="1"/>
  <c r="E1334" i="1"/>
  <c r="B1335" i="1"/>
  <c r="C1335" i="1"/>
  <c r="D1335" i="1"/>
  <c r="E1335" i="1"/>
  <c r="B1336" i="1"/>
  <c r="C1336" i="1"/>
  <c r="D1336" i="1"/>
  <c r="E1336" i="1"/>
  <c r="B1337" i="1"/>
  <c r="C1337" i="1"/>
  <c r="D1337" i="1"/>
  <c r="E1337" i="1"/>
  <c r="B1338" i="1"/>
  <c r="C1338" i="1"/>
  <c r="D1338" i="1"/>
  <c r="E1338" i="1"/>
  <c r="B1339" i="1"/>
  <c r="C1339" i="1"/>
  <c r="D1339" i="1"/>
  <c r="E1339" i="1"/>
  <c r="B1340" i="1"/>
  <c r="C1340" i="1"/>
  <c r="D1340" i="1"/>
  <c r="E1340" i="1"/>
  <c r="B1341" i="1"/>
  <c r="C1341" i="1"/>
  <c r="D1341" i="1"/>
  <c r="E1341" i="1"/>
  <c r="B1342" i="1"/>
  <c r="C1342" i="1"/>
  <c r="D1342" i="1"/>
  <c r="E1342" i="1"/>
  <c r="B1343" i="1"/>
  <c r="C1343" i="1"/>
  <c r="D1343" i="1"/>
  <c r="E1343" i="1"/>
  <c r="B1344" i="1"/>
  <c r="C1344" i="1"/>
  <c r="D1344" i="1"/>
  <c r="E1344" i="1"/>
  <c r="B1345" i="1"/>
  <c r="C1345" i="1"/>
  <c r="D1345" i="1"/>
  <c r="E1345" i="1"/>
  <c r="B1346" i="1"/>
  <c r="C1346" i="1"/>
  <c r="D1346" i="1"/>
  <c r="E1346" i="1"/>
  <c r="B1347" i="1"/>
  <c r="C1347" i="1"/>
  <c r="D1347" i="1"/>
  <c r="E1347" i="1"/>
  <c r="B1348" i="1"/>
  <c r="C1348" i="1"/>
  <c r="D1348" i="1"/>
  <c r="E1348" i="1"/>
  <c r="B1349" i="1"/>
  <c r="C1349" i="1"/>
  <c r="D1349" i="1"/>
  <c r="E1349" i="1"/>
  <c r="B1350" i="1"/>
  <c r="C1350" i="1"/>
  <c r="D1350" i="1"/>
  <c r="E1350" i="1"/>
  <c r="B1351" i="1"/>
  <c r="C1351" i="1"/>
  <c r="D1351" i="1"/>
  <c r="E1351" i="1"/>
  <c r="B1352" i="1"/>
  <c r="C1352" i="1"/>
  <c r="D1352" i="1"/>
  <c r="E1352" i="1"/>
  <c r="B1353" i="1"/>
  <c r="C1353" i="1"/>
  <c r="D1353" i="1"/>
  <c r="E1353" i="1"/>
  <c r="B1354" i="1"/>
  <c r="C1354" i="1"/>
  <c r="D1354" i="1"/>
  <c r="E1354" i="1"/>
  <c r="B1355" i="1"/>
  <c r="C1355" i="1"/>
  <c r="D1355" i="1"/>
  <c r="E1355" i="1"/>
  <c r="B1356" i="1"/>
  <c r="C1356" i="1"/>
  <c r="D1356" i="1"/>
  <c r="E1356" i="1"/>
  <c r="B1357" i="1"/>
  <c r="C1357" i="1"/>
  <c r="D1357" i="1"/>
  <c r="E1357" i="1"/>
  <c r="B1358" i="1"/>
  <c r="C1358" i="1"/>
  <c r="D1358" i="1"/>
  <c r="E1358" i="1"/>
  <c r="B1359" i="1"/>
  <c r="C1359" i="1"/>
  <c r="D1359" i="1"/>
  <c r="E1359" i="1"/>
  <c r="B1360" i="1"/>
  <c r="C1360" i="1"/>
  <c r="D1360" i="1"/>
  <c r="E1360" i="1"/>
  <c r="B1361" i="1"/>
  <c r="C1361" i="1"/>
  <c r="D1361" i="1"/>
  <c r="E1361" i="1"/>
  <c r="B1362" i="1"/>
  <c r="C1362" i="1"/>
  <c r="D1362" i="1"/>
  <c r="E1362" i="1"/>
  <c r="B1363" i="1"/>
  <c r="C1363" i="1"/>
  <c r="D1363" i="1"/>
  <c r="E1363" i="1"/>
  <c r="B1364" i="1"/>
  <c r="C1364" i="1"/>
  <c r="D1364" i="1"/>
  <c r="E1364" i="1"/>
  <c r="B1365" i="1"/>
  <c r="C1365" i="1"/>
  <c r="D1365" i="1"/>
  <c r="E1365" i="1"/>
  <c r="B1366" i="1"/>
  <c r="C1366" i="1"/>
  <c r="D1366" i="1"/>
  <c r="E1366" i="1"/>
  <c r="B1367" i="1"/>
  <c r="C1367" i="1"/>
  <c r="D1367" i="1"/>
  <c r="E1367" i="1"/>
  <c r="B1368" i="1"/>
  <c r="C1368" i="1"/>
  <c r="D1368" i="1"/>
  <c r="E1368" i="1"/>
  <c r="B1369" i="1"/>
  <c r="C1369" i="1"/>
  <c r="D1369" i="1"/>
  <c r="E1369" i="1"/>
  <c r="B1370" i="1"/>
  <c r="C1370" i="1"/>
  <c r="D1370" i="1"/>
  <c r="E1370" i="1"/>
  <c r="B1371" i="1"/>
  <c r="C1371" i="1"/>
  <c r="D1371" i="1"/>
  <c r="E1371" i="1"/>
  <c r="B1372" i="1"/>
  <c r="C1372" i="1"/>
  <c r="D1372" i="1"/>
  <c r="E1372" i="1"/>
  <c r="B1373" i="1"/>
  <c r="C1373" i="1"/>
  <c r="D1373" i="1"/>
  <c r="E1373" i="1"/>
  <c r="B1374" i="1"/>
  <c r="C1374" i="1"/>
  <c r="D1374" i="1"/>
  <c r="E1374" i="1"/>
  <c r="B1375" i="1"/>
  <c r="C1375" i="1"/>
  <c r="D1375" i="1"/>
  <c r="E1375" i="1"/>
  <c r="B1376" i="1"/>
  <c r="C1376" i="1"/>
  <c r="D1376" i="1"/>
  <c r="E1376" i="1"/>
  <c r="B1377" i="1"/>
  <c r="C1377" i="1"/>
  <c r="D1377" i="1"/>
  <c r="E1377" i="1"/>
  <c r="B1378" i="1"/>
  <c r="C1378" i="1"/>
  <c r="D1378" i="1"/>
  <c r="E1378" i="1"/>
  <c r="B1379" i="1"/>
  <c r="C1379" i="1"/>
  <c r="D1379" i="1"/>
  <c r="E1379" i="1"/>
  <c r="B1380" i="1"/>
  <c r="C1380" i="1"/>
  <c r="D1380" i="1"/>
  <c r="E1380" i="1"/>
  <c r="B1381" i="1"/>
  <c r="C1381" i="1"/>
  <c r="D1381" i="1"/>
  <c r="E1381" i="1"/>
  <c r="B1382" i="1"/>
  <c r="C1382" i="1"/>
  <c r="D1382" i="1"/>
  <c r="E1382" i="1"/>
  <c r="B1383" i="1"/>
  <c r="C1383" i="1"/>
  <c r="D1383" i="1"/>
  <c r="E1383" i="1"/>
  <c r="B1384" i="1"/>
  <c r="C1384" i="1"/>
  <c r="D1384" i="1"/>
  <c r="E1384" i="1"/>
  <c r="B1385" i="1"/>
  <c r="C1385" i="1"/>
  <c r="D1385" i="1"/>
  <c r="E1385" i="1"/>
  <c r="B1386" i="1"/>
  <c r="C1386" i="1"/>
  <c r="D1386" i="1"/>
  <c r="E1386" i="1"/>
  <c r="B1387" i="1"/>
  <c r="C1387" i="1"/>
  <c r="D1387" i="1"/>
  <c r="E1387" i="1"/>
  <c r="B1388" i="1"/>
  <c r="C1388" i="1"/>
  <c r="D1388" i="1"/>
  <c r="E1388" i="1"/>
  <c r="B1389" i="1"/>
  <c r="C1389" i="1"/>
  <c r="D1389" i="1"/>
  <c r="E1389" i="1"/>
  <c r="B1390" i="1"/>
  <c r="C1390" i="1"/>
  <c r="D1390" i="1"/>
  <c r="E1390" i="1"/>
  <c r="B1391" i="1"/>
  <c r="C1391" i="1"/>
  <c r="D1391" i="1"/>
  <c r="E1391" i="1"/>
  <c r="B1392" i="1"/>
  <c r="C1392" i="1"/>
  <c r="D1392" i="1"/>
  <c r="E1392" i="1"/>
  <c r="B1393" i="1"/>
  <c r="C1393" i="1"/>
  <c r="D1393" i="1"/>
  <c r="E1393" i="1"/>
  <c r="B1394" i="1"/>
  <c r="C1394" i="1"/>
  <c r="D1394" i="1"/>
  <c r="E1394" i="1"/>
  <c r="B1395" i="1"/>
  <c r="C1395" i="1"/>
  <c r="D1395" i="1"/>
  <c r="E1395" i="1"/>
  <c r="B1396" i="1"/>
  <c r="C1396" i="1"/>
  <c r="D1396" i="1"/>
  <c r="E1396" i="1"/>
  <c r="B1397" i="1"/>
  <c r="C1397" i="1"/>
  <c r="D1397" i="1"/>
  <c r="E1397" i="1"/>
  <c r="B1398" i="1"/>
  <c r="C1398" i="1"/>
  <c r="D1398" i="1"/>
  <c r="E1398" i="1"/>
  <c r="B1399" i="1"/>
  <c r="C1399" i="1"/>
  <c r="D1399" i="1"/>
  <c r="E1399" i="1"/>
  <c r="B1400" i="1"/>
  <c r="C1400" i="1"/>
  <c r="D1400" i="1"/>
  <c r="E1400" i="1"/>
  <c r="B1401" i="1"/>
  <c r="C1401" i="1"/>
  <c r="D1401" i="1"/>
  <c r="E1401" i="1"/>
  <c r="B1402" i="1"/>
  <c r="C1402" i="1"/>
  <c r="D1402" i="1"/>
  <c r="E1402" i="1"/>
  <c r="B1403" i="1"/>
  <c r="C1403" i="1"/>
  <c r="D1403" i="1"/>
  <c r="E1403" i="1"/>
  <c r="B1404" i="1"/>
  <c r="C1404" i="1"/>
  <c r="D1404" i="1"/>
  <c r="E1404" i="1"/>
  <c r="B1405" i="1"/>
  <c r="C1405" i="1"/>
  <c r="D1405" i="1"/>
  <c r="E1405" i="1"/>
  <c r="B1406" i="1"/>
  <c r="C1406" i="1"/>
  <c r="D1406" i="1"/>
  <c r="E1406" i="1"/>
  <c r="B1407" i="1"/>
  <c r="C1407" i="1"/>
  <c r="D1407" i="1"/>
  <c r="E1407" i="1"/>
  <c r="B1408" i="1"/>
  <c r="C1408" i="1"/>
  <c r="D1408" i="1"/>
  <c r="E1408" i="1"/>
  <c r="B1409" i="1"/>
  <c r="C1409" i="1"/>
  <c r="D1409" i="1"/>
  <c r="E1409" i="1"/>
  <c r="B1410" i="1"/>
  <c r="C1410" i="1"/>
  <c r="D1410" i="1"/>
  <c r="E1410" i="1"/>
  <c r="B1411" i="1"/>
  <c r="C1411" i="1"/>
  <c r="D1411" i="1"/>
  <c r="E1411" i="1"/>
  <c r="B1412" i="1"/>
  <c r="C1412" i="1"/>
  <c r="D1412" i="1"/>
  <c r="E1412" i="1"/>
  <c r="B1413" i="1"/>
  <c r="C1413" i="1"/>
  <c r="D1413" i="1"/>
  <c r="E1413" i="1"/>
  <c r="B1414" i="1"/>
  <c r="C1414" i="1"/>
  <c r="D1414" i="1"/>
  <c r="E1414" i="1"/>
  <c r="B1415" i="1"/>
  <c r="C1415" i="1"/>
  <c r="D1415" i="1"/>
  <c r="E1415" i="1"/>
  <c r="B1416" i="1"/>
  <c r="C1416" i="1"/>
  <c r="D1416" i="1"/>
  <c r="E1416" i="1"/>
  <c r="B1417" i="1"/>
  <c r="C1417" i="1"/>
  <c r="D1417" i="1"/>
  <c r="E1417" i="1"/>
  <c r="B1418" i="1"/>
  <c r="C1418" i="1"/>
  <c r="D1418" i="1"/>
  <c r="E1418" i="1"/>
  <c r="B1419" i="1"/>
  <c r="C1419" i="1"/>
  <c r="D1419" i="1"/>
  <c r="E1419" i="1"/>
  <c r="B1420" i="1"/>
  <c r="C1420" i="1"/>
  <c r="D1420" i="1"/>
  <c r="E1420" i="1"/>
  <c r="B1421" i="1"/>
  <c r="C1421" i="1"/>
  <c r="D1421" i="1"/>
  <c r="E1421" i="1"/>
  <c r="B1422" i="1"/>
  <c r="C1422" i="1"/>
  <c r="D1422" i="1"/>
  <c r="E1422" i="1"/>
  <c r="B1423" i="1"/>
  <c r="C1423" i="1"/>
  <c r="D1423" i="1"/>
  <c r="E1423" i="1"/>
  <c r="B1424" i="1"/>
  <c r="C1424" i="1"/>
  <c r="D1424" i="1"/>
  <c r="E1424" i="1"/>
  <c r="B1425" i="1"/>
  <c r="C1425" i="1"/>
  <c r="D1425" i="1"/>
  <c r="E1425" i="1"/>
  <c r="B1426" i="1"/>
  <c r="C1426" i="1"/>
  <c r="D1426" i="1"/>
  <c r="E1426" i="1"/>
  <c r="B1427" i="1"/>
  <c r="C1427" i="1"/>
  <c r="D1427" i="1"/>
  <c r="E1427" i="1"/>
  <c r="B1428" i="1"/>
  <c r="C1428" i="1"/>
  <c r="D1428" i="1"/>
  <c r="E1428" i="1"/>
  <c r="B1429" i="1"/>
  <c r="C1429" i="1"/>
  <c r="D1429" i="1"/>
  <c r="E1429" i="1"/>
  <c r="B1430" i="1"/>
  <c r="C1430" i="1"/>
  <c r="D1430" i="1"/>
  <c r="E1430" i="1"/>
  <c r="B1431" i="1"/>
  <c r="C1431" i="1"/>
  <c r="D1431" i="1"/>
  <c r="E1431" i="1"/>
  <c r="B1432" i="1"/>
  <c r="C1432" i="1"/>
  <c r="D1432" i="1"/>
  <c r="E1432" i="1"/>
  <c r="B1433" i="1"/>
  <c r="C1433" i="1"/>
  <c r="D1433" i="1"/>
  <c r="E1433" i="1"/>
  <c r="B1434" i="1"/>
  <c r="C1434" i="1"/>
  <c r="D1434" i="1"/>
  <c r="E1434" i="1"/>
  <c r="B1435" i="1"/>
  <c r="C1435" i="1"/>
  <c r="D1435" i="1"/>
  <c r="E1435" i="1"/>
  <c r="B1436" i="1"/>
  <c r="C1436" i="1"/>
  <c r="D1436" i="1"/>
  <c r="E1436" i="1"/>
  <c r="B1437" i="1"/>
  <c r="C1437" i="1"/>
  <c r="D1437" i="1"/>
  <c r="E1437" i="1"/>
  <c r="B1438" i="1"/>
  <c r="C1438" i="1"/>
  <c r="D1438" i="1"/>
  <c r="E1438" i="1"/>
  <c r="B1439" i="1"/>
  <c r="C1439" i="1"/>
  <c r="D1439" i="1"/>
  <c r="E1439" i="1"/>
  <c r="B1440" i="1"/>
  <c r="C1440" i="1"/>
  <c r="D1440" i="1"/>
  <c r="E1440" i="1"/>
  <c r="B1441" i="1"/>
  <c r="C1441" i="1"/>
  <c r="D1441" i="1"/>
  <c r="E1441" i="1"/>
  <c r="B1442" i="1"/>
  <c r="C1442" i="1"/>
  <c r="D1442" i="1"/>
  <c r="E1442" i="1"/>
  <c r="B1443" i="1"/>
  <c r="C1443" i="1"/>
  <c r="D1443" i="1"/>
  <c r="E1443" i="1"/>
  <c r="B1444" i="1"/>
  <c r="C1444" i="1"/>
  <c r="D1444" i="1"/>
  <c r="E1444" i="1"/>
  <c r="B1445" i="1"/>
  <c r="C1445" i="1"/>
  <c r="D1445" i="1"/>
  <c r="E1445" i="1"/>
  <c r="B1446" i="1"/>
  <c r="C1446" i="1"/>
  <c r="D1446" i="1"/>
  <c r="E1446" i="1"/>
  <c r="B1447" i="1"/>
  <c r="C1447" i="1"/>
  <c r="D1447" i="1"/>
  <c r="E1447" i="1"/>
  <c r="B1448" i="1"/>
  <c r="C1448" i="1"/>
  <c r="D1448" i="1"/>
  <c r="E1448" i="1"/>
  <c r="B1449" i="1"/>
  <c r="C1449" i="1"/>
  <c r="D1449" i="1"/>
  <c r="E1449" i="1"/>
  <c r="B1450" i="1"/>
  <c r="C1450" i="1"/>
  <c r="D1450" i="1"/>
  <c r="E1450" i="1"/>
  <c r="B1451" i="1"/>
  <c r="C1451" i="1"/>
  <c r="D1451" i="1"/>
  <c r="E1451" i="1"/>
  <c r="B1452" i="1"/>
  <c r="C1452" i="1"/>
  <c r="D1452" i="1"/>
  <c r="E1452" i="1"/>
  <c r="B1453" i="1"/>
  <c r="C1453" i="1"/>
  <c r="D1453" i="1"/>
  <c r="E1453" i="1"/>
  <c r="B1454" i="1"/>
  <c r="C1454" i="1"/>
  <c r="D1454" i="1"/>
  <c r="E1454" i="1"/>
  <c r="B1455" i="1"/>
  <c r="C1455" i="1"/>
  <c r="D1455" i="1"/>
  <c r="E1455" i="1"/>
  <c r="B1456" i="1"/>
  <c r="C1456" i="1"/>
  <c r="D1456" i="1"/>
  <c r="E1456" i="1"/>
  <c r="B1457" i="1"/>
  <c r="C1457" i="1"/>
  <c r="D1457" i="1"/>
  <c r="E1457" i="1"/>
  <c r="B1458" i="1"/>
  <c r="C1458" i="1"/>
  <c r="D1458" i="1"/>
  <c r="E1458" i="1"/>
  <c r="B1459" i="1"/>
  <c r="C1459" i="1"/>
  <c r="D1459" i="1"/>
  <c r="E1459" i="1"/>
  <c r="B1460" i="1"/>
  <c r="C1460" i="1"/>
  <c r="D1460" i="1"/>
  <c r="E1460" i="1"/>
  <c r="B1461" i="1"/>
  <c r="C1461" i="1"/>
  <c r="D1461" i="1"/>
  <c r="E1461" i="1"/>
  <c r="B1462" i="1"/>
  <c r="C1462" i="1"/>
  <c r="D1462" i="1"/>
  <c r="E1462" i="1"/>
  <c r="B1463" i="1"/>
  <c r="C1463" i="1"/>
  <c r="D1463" i="1"/>
  <c r="E1463" i="1"/>
  <c r="B1464" i="1"/>
  <c r="C1464" i="1"/>
  <c r="D1464" i="1"/>
  <c r="E1464" i="1"/>
  <c r="B1465" i="1"/>
  <c r="C1465" i="1"/>
  <c r="D1465" i="1"/>
  <c r="E1465" i="1"/>
  <c r="B1466" i="1"/>
  <c r="C1466" i="1"/>
  <c r="D1466" i="1"/>
  <c r="E1466" i="1"/>
  <c r="B1467" i="1"/>
  <c r="C1467" i="1"/>
  <c r="D1467" i="1"/>
  <c r="E1467" i="1"/>
  <c r="B1468" i="1"/>
  <c r="C1468" i="1"/>
  <c r="D1468" i="1"/>
  <c r="E1468" i="1"/>
  <c r="B1469" i="1"/>
  <c r="C1469" i="1"/>
  <c r="D1469" i="1"/>
  <c r="E1469" i="1"/>
  <c r="B1470" i="1"/>
  <c r="C1470" i="1"/>
  <c r="D1470" i="1"/>
  <c r="E1470" i="1"/>
  <c r="B1471" i="1"/>
  <c r="C1471" i="1"/>
  <c r="D1471" i="1"/>
  <c r="E1471" i="1"/>
  <c r="B1472" i="1"/>
  <c r="C1472" i="1"/>
  <c r="D1472" i="1"/>
  <c r="E1472" i="1"/>
  <c r="B1473" i="1"/>
  <c r="C1473" i="1"/>
  <c r="D1473" i="1"/>
  <c r="E1473" i="1"/>
  <c r="B1474" i="1"/>
  <c r="C1474" i="1"/>
  <c r="D1474" i="1"/>
  <c r="E1474" i="1"/>
  <c r="B1475" i="1"/>
  <c r="C1475" i="1"/>
  <c r="D1475" i="1"/>
  <c r="E1475" i="1"/>
  <c r="B1476" i="1"/>
  <c r="C1476" i="1"/>
  <c r="D1476" i="1"/>
  <c r="E1476" i="1"/>
  <c r="B1477" i="1"/>
  <c r="C1477" i="1"/>
  <c r="D1477" i="1"/>
  <c r="E1477" i="1"/>
  <c r="B1478" i="1"/>
  <c r="C1478" i="1"/>
  <c r="D1478" i="1"/>
  <c r="E1478" i="1"/>
  <c r="B1479" i="1"/>
  <c r="C1479" i="1"/>
  <c r="D1479" i="1"/>
  <c r="E1479" i="1"/>
  <c r="B1480" i="1"/>
  <c r="C1480" i="1"/>
  <c r="D1480" i="1"/>
  <c r="E1480" i="1"/>
  <c r="B1481" i="1"/>
  <c r="C1481" i="1"/>
  <c r="D1481" i="1"/>
  <c r="E1481" i="1"/>
  <c r="B1482" i="1"/>
  <c r="C1482" i="1"/>
  <c r="D1482" i="1"/>
  <c r="E1482" i="1"/>
  <c r="B1483" i="1"/>
  <c r="C1483" i="1"/>
  <c r="D1483" i="1"/>
  <c r="E1483" i="1"/>
  <c r="B1484" i="1"/>
  <c r="C1484" i="1"/>
  <c r="D1484" i="1"/>
  <c r="E1484" i="1"/>
  <c r="B1485" i="1"/>
  <c r="C1485" i="1"/>
  <c r="D1485" i="1"/>
  <c r="E1485" i="1"/>
  <c r="B1486" i="1"/>
  <c r="C1486" i="1"/>
  <c r="D1486" i="1"/>
  <c r="E1486" i="1"/>
  <c r="B1487" i="1"/>
  <c r="C1487" i="1"/>
  <c r="D1487" i="1"/>
  <c r="E1487" i="1"/>
  <c r="B1488" i="1"/>
  <c r="C1488" i="1"/>
  <c r="D1488" i="1"/>
  <c r="E1488" i="1"/>
  <c r="B1489" i="1"/>
  <c r="C1489" i="1"/>
  <c r="D1489" i="1"/>
  <c r="E1489" i="1"/>
  <c r="B1490" i="1"/>
  <c r="C1490" i="1"/>
  <c r="D1490" i="1"/>
  <c r="E1490" i="1"/>
  <c r="B1491" i="1"/>
  <c r="C1491" i="1"/>
  <c r="D1491" i="1"/>
  <c r="E1491" i="1"/>
  <c r="B1492" i="1"/>
  <c r="C1492" i="1"/>
  <c r="D1492" i="1"/>
  <c r="E1492" i="1"/>
  <c r="B1493" i="1"/>
  <c r="C1493" i="1"/>
  <c r="D1493" i="1"/>
  <c r="E1493" i="1"/>
  <c r="B1494" i="1"/>
  <c r="C1494" i="1"/>
  <c r="D1494" i="1"/>
  <c r="E1494" i="1"/>
  <c r="B1495" i="1"/>
  <c r="C1495" i="1"/>
  <c r="D1495" i="1"/>
  <c r="E1495" i="1"/>
  <c r="B1496" i="1"/>
  <c r="C1496" i="1"/>
  <c r="D1496" i="1"/>
  <c r="E1496" i="1"/>
  <c r="B1497" i="1"/>
  <c r="C1497" i="1"/>
  <c r="D1497" i="1"/>
  <c r="E1497" i="1"/>
  <c r="B1498" i="1"/>
  <c r="C1498" i="1"/>
  <c r="D1498" i="1"/>
  <c r="E1498" i="1"/>
  <c r="B1499" i="1"/>
  <c r="C1499" i="1"/>
  <c r="D1499" i="1"/>
  <c r="E1499" i="1"/>
  <c r="B1500" i="1"/>
  <c r="C1500" i="1"/>
  <c r="D1500" i="1"/>
  <c r="E1500" i="1"/>
  <c r="B1501" i="1"/>
  <c r="C1501" i="1"/>
  <c r="D1501" i="1"/>
  <c r="E1501" i="1"/>
  <c r="B1502" i="1"/>
  <c r="C1502" i="1"/>
  <c r="D1502" i="1"/>
  <c r="E1502" i="1"/>
  <c r="B1503" i="1"/>
  <c r="C1503" i="1"/>
  <c r="D1503" i="1"/>
  <c r="E1503" i="1"/>
  <c r="B1504" i="1"/>
  <c r="C1504" i="1"/>
  <c r="D1504" i="1"/>
  <c r="E1504" i="1"/>
  <c r="B1505" i="1"/>
  <c r="C1505" i="1"/>
  <c r="D1505" i="1"/>
  <c r="E1505" i="1"/>
  <c r="B1506" i="1"/>
  <c r="C1506" i="1"/>
  <c r="D1506" i="1"/>
  <c r="E1506" i="1"/>
  <c r="B1507" i="1"/>
  <c r="C1507" i="1"/>
  <c r="D1507" i="1"/>
  <c r="E1507" i="1"/>
  <c r="B1508" i="1"/>
  <c r="C1508" i="1"/>
  <c r="D1508" i="1"/>
  <c r="E1508" i="1"/>
  <c r="B270" i="1" l="1"/>
  <c r="C270" i="1"/>
  <c r="D270" i="1"/>
  <c r="B271" i="1"/>
  <c r="C271" i="1"/>
  <c r="D271" i="1"/>
  <c r="B272" i="1"/>
  <c r="C272" i="1"/>
  <c r="D272" i="1"/>
  <c r="B273" i="1"/>
  <c r="C273" i="1"/>
  <c r="D273" i="1"/>
  <c r="B274" i="1"/>
  <c r="C274" i="1"/>
  <c r="D274" i="1"/>
  <c r="B275" i="1"/>
  <c r="C275" i="1"/>
  <c r="D275" i="1"/>
  <c r="B276" i="1"/>
  <c r="C276" i="1"/>
  <c r="D276" i="1"/>
  <c r="B277" i="1"/>
  <c r="C277" i="1"/>
  <c r="D277" i="1"/>
  <c r="B278" i="1"/>
  <c r="C278" i="1"/>
  <c r="D278" i="1"/>
  <c r="B279" i="1"/>
  <c r="C279" i="1"/>
  <c r="D279" i="1"/>
  <c r="B280" i="1"/>
  <c r="C280" i="1"/>
  <c r="D280" i="1"/>
  <c r="B281" i="1"/>
  <c r="C281" i="1"/>
  <c r="D281" i="1"/>
  <c r="B282" i="1"/>
  <c r="C282" i="1"/>
  <c r="D282" i="1"/>
  <c r="B283" i="1"/>
  <c r="C283" i="1"/>
  <c r="D283" i="1"/>
  <c r="B284" i="1"/>
  <c r="C284" i="1"/>
  <c r="D284" i="1"/>
  <c r="B285" i="1"/>
  <c r="C285" i="1"/>
  <c r="D285" i="1"/>
  <c r="B286" i="1"/>
  <c r="C286" i="1"/>
  <c r="D286" i="1"/>
  <c r="B287" i="1"/>
  <c r="C287" i="1"/>
  <c r="D287" i="1"/>
  <c r="B288" i="1"/>
  <c r="C288" i="1"/>
  <c r="D288" i="1"/>
  <c r="B289" i="1"/>
  <c r="C289" i="1"/>
  <c r="D289" i="1"/>
  <c r="B290" i="1"/>
  <c r="C290" i="1"/>
  <c r="D290" i="1"/>
  <c r="B291" i="1"/>
  <c r="C291" i="1"/>
  <c r="D291" i="1"/>
  <c r="B292" i="1"/>
  <c r="C292" i="1"/>
  <c r="D292" i="1"/>
  <c r="B293" i="1"/>
  <c r="C293" i="1"/>
  <c r="D293" i="1"/>
  <c r="B294" i="1"/>
  <c r="C294" i="1"/>
  <c r="D294" i="1"/>
  <c r="B295" i="1"/>
  <c r="C295" i="1"/>
  <c r="D295" i="1"/>
  <c r="B296" i="1"/>
  <c r="C296" i="1"/>
  <c r="D296" i="1"/>
  <c r="B297" i="1"/>
  <c r="C297" i="1"/>
  <c r="D297" i="1"/>
  <c r="B298" i="1"/>
  <c r="C298" i="1"/>
  <c r="D298" i="1"/>
  <c r="B299" i="1"/>
  <c r="C299" i="1"/>
  <c r="D299" i="1"/>
  <c r="B300" i="1"/>
  <c r="C300" i="1"/>
  <c r="D300" i="1"/>
  <c r="B301" i="1"/>
  <c r="C301" i="1"/>
  <c r="D301" i="1"/>
  <c r="B302" i="1"/>
  <c r="C302" i="1"/>
  <c r="D302" i="1"/>
  <c r="B303" i="1"/>
  <c r="C303" i="1"/>
  <c r="D303" i="1"/>
  <c r="B304" i="1"/>
  <c r="C304" i="1"/>
  <c r="D304" i="1"/>
  <c r="B305" i="1"/>
  <c r="C305" i="1"/>
  <c r="D305" i="1"/>
  <c r="B306" i="1"/>
  <c r="C306" i="1"/>
  <c r="D306" i="1"/>
  <c r="B307" i="1"/>
  <c r="C307" i="1"/>
  <c r="D307" i="1"/>
  <c r="B308" i="1"/>
  <c r="C308" i="1"/>
  <c r="D308" i="1"/>
  <c r="B309" i="1"/>
  <c r="C309" i="1"/>
  <c r="D309" i="1"/>
  <c r="B310" i="1"/>
  <c r="C310" i="1"/>
  <c r="D310" i="1"/>
  <c r="B311" i="1"/>
  <c r="C311" i="1"/>
  <c r="D311" i="1"/>
  <c r="B312" i="1"/>
  <c r="C312" i="1"/>
  <c r="D312" i="1"/>
  <c r="B313" i="1"/>
  <c r="C313" i="1"/>
  <c r="D313" i="1"/>
  <c r="B314" i="1"/>
  <c r="C314" i="1"/>
  <c r="D314" i="1"/>
  <c r="B315" i="1"/>
  <c r="C315" i="1"/>
  <c r="D315" i="1"/>
  <c r="B316" i="1"/>
  <c r="C316" i="1"/>
  <c r="D316" i="1"/>
  <c r="B317" i="1"/>
  <c r="C317" i="1"/>
  <c r="D317" i="1"/>
  <c r="B318" i="1"/>
  <c r="C318" i="1"/>
  <c r="D318" i="1"/>
  <c r="B319" i="1"/>
  <c r="C319" i="1"/>
  <c r="D319" i="1"/>
  <c r="B320" i="1"/>
  <c r="C320" i="1"/>
  <c r="D320" i="1"/>
  <c r="B321" i="1"/>
  <c r="C321" i="1"/>
  <c r="D321" i="1"/>
  <c r="B322" i="1"/>
  <c r="C322" i="1"/>
  <c r="D322" i="1"/>
  <c r="B323" i="1"/>
  <c r="C323" i="1"/>
  <c r="D323" i="1"/>
  <c r="E323" i="1"/>
  <c r="B324" i="1"/>
  <c r="C324" i="1"/>
  <c r="D324" i="1"/>
  <c r="E324" i="1"/>
  <c r="B325" i="1"/>
  <c r="C325" i="1"/>
  <c r="D325" i="1"/>
  <c r="E325" i="1"/>
  <c r="B326" i="1"/>
  <c r="C326" i="1"/>
  <c r="D326" i="1"/>
  <c r="E326" i="1"/>
  <c r="B327" i="1"/>
  <c r="C327" i="1"/>
  <c r="D327" i="1"/>
  <c r="E327" i="1"/>
  <c r="B328" i="1"/>
  <c r="C328" i="1"/>
  <c r="D328" i="1"/>
  <c r="E328" i="1"/>
  <c r="B329" i="1"/>
  <c r="C329" i="1"/>
  <c r="D329" i="1"/>
  <c r="E329" i="1"/>
  <c r="B330" i="1"/>
  <c r="C330" i="1"/>
  <c r="D330" i="1"/>
  <c r="E330" i="1"/>
  <c r="B331" i="1"/>
  <c r="C331" i="1"/>
  <c r="D331" i="1"/>
  <c r="E331" i="1"/>
  <c r="B332" i="1"/>
  <c r="C332" i="1"/>
  <c r="D332" i="1"/>
  <c r="E332" i="1"/>
  <c r="B333" i="1"/>
  <c r="C333" i="1"/>
  <c r="D333" i="1"/>
  <c r="E333" i="1"/>
  <c r="B334" i="1"/>
  <c r="C334" i="1"/>
  <c r="D334" i="1"/>
  <c r="E334" i="1"/>
  <c r="B335" i="1"/>
  <c r="C335" i="1"/>
  <c r="D335" i="1"/>
  <c r="E335" i="1"/>
  <c r="B336" i="1"/>
  <c r="C336" i="1"/>
  <c r="D336" i="1"/>
  <c r="E336" i="1"/>
  <c r="B337" i="1"/>
  <c r="C337" i="1"/>
  <c r="D337" i="1"/>
  <c r="E337" i="1"/>
  <c r="B338" i="1"/>
  <c r="C338" i="1"/>
  <c r="D338" i="1"/>
  <c r="E338" i="1"/>
  <c r="B339" i="1"/>
  <c r="C339" i="1"/>
  <c r="D339" i="1"/>
  <c r="E339" i="1"/>
  <c r="B340" i="1"/>
  <c r="C340" i="1"/>
  <c r="D340" i="1"/>
  <c r="E340" i="1"/>
  <c r="B341" i="1"/>
  <c r="C341" i="1"/>
  <c r="D341" i="1"/>
  <c r="E341" i="1"/>
  <c r="B342" i="1"/>
  <c r="C342" i="1"/>
  <c r="D342" i="1"/>
  <c r="E342" i="1"/>
  <c r="B343" i="1"/>
  <c r="C343" i="1"/>
  <c r="D343" i="1"/>
  <c r="E343" i="1"/>
  <c r="B344" i="1"/>
  <c r="C344" i="1"/>
  <c r="D344" i="1"/>
  <c r="E344" i="1"/>
  <c r="B345" i="1"/>
  <c r="C345" i="1"/>
  <c r="D345" i="1"/>
  <c r="E345" i="1"/>
  <c r="B346" i="1"/>
  <c r="C346" i="1"/>
  <c r="D346" i="1"/>
  <c r="E346" i="1"/>
  <c r="B347" i="1"/>
  <c r="C347" i="1"/>
  <c r="D347" i="1"/>
  <c r="E347" i="1"/>
  <c r="B348" i="1"/>
  <c r="C348" i="1"/>
  <c r="D348" i="1"/>
  <c r="E348" i="1"/>
  <c r="B349" i="1"/>
  <c r="C349" i="1"/>
  <c r="D349" i="1"/>
  <c r="E349" i="1"/>
  <c r="B350" i="1"/>
  <c r="C350" i="1"/>
  <c r="D350" i="1"/>
  <c r="E350" i="1"/>
  <c r="B351" i="1"/>
  <c r="C351" i="1"/>
  <c r="D351" i="1"/>
  <c r="E351" i="1"/>
  <c r="B352" i="1"/>
  <c r="C352" i="1"/>
  <c r="D352" i="1"/>
  <c r="E352" i="1"/>
  <c r="B353" i="1"/>
  <c r="C353" i="1"/>
  <c r="D353" i="1"/>
  <c r="E353" i="1"/>
  <c r="B354" i="1"/>
  <c r="C354" i="1"/>
  <c r="D354" i="1"/>
  <c r="B355" i="1"/>
  <c r="C355" i="1"/>
  <c r="D355"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65" i="1"/>
  <c r="C365" i="1"/>
  <c r="D365" i="1"/>
  <c r="B366" i="1"/>
  <c r="C366" i="1"/>
  <c r="D366" i="1"/>
  <c r="B367" i="1"/>
  <c r="C367" i="1"/>
  <c r="D367" i="1"/>
  <c r="B368" i="1"/>
  <c r="C368" i="1"/>
  <c r="D368" i="1"/>
  <c r="B369" i="1"/>
  <c r="C369" i="1"/>
  <c r="D369" i="1"/>
  <c r="B370" i="1"/>
  <c r="C370" i="1"/>
  <c r="D370" i="1"/>
  <c r="B371" i="1"/>
  <c r="C371" i="1"/>
  <c r="D371" i="1"/>
  <c r="B372" i="1"/>
  <c r="C372" i="1"/>
  <c r="D372" i="1"/>
  <c r="B373" i="1"/>
  <c r="C373" i="1"/>
  <c r="D373" i="1"/>
  <c r="B374" i="1"/>
  <c r="C374" i="1"/>
  <c r="D374" i="1"/>
  <c r="B375" i="1"/>
  <c r="C375" i="1"/>
  <c r="D375" i="1"/>
  <c r="B376" i="1"/>
  <c r="C376" i="1"/>
  <c r="D376" i="1"/>
  <c r="B377" i="1"/>
  <c r="C377" i="1"/>
  <c r="D377" i="1"/>
  <c r="B378" i="1"/>
  <c r="C378" i="1"/>
  <c r="D378" i="1"/>
  <c r="B379" i="1"/>
  <c r="C379" i="1"/>
  <c r="D379" i="1"/>
  <c r="B380" i="1"/>
  <c r="C380" i="1"/>
  <c r="D380" i="1"/>
  <c r="B381" i="1"/>
  <c r="C381" i="1"/>
  <c r="D381" i="1"/>
  <c r="B382" i="1"/>
  <c r="C382" i="1"/>
  <c r="D382" i="1"/>
  <c r="B383" i="1"/>
  <c r="C383" i="1"/>
  <c r="D383" i="1"/>
  <c r="E383" i="1"/>
  <c r="B384" i="1"/>
  <c r="C384" i="1"/>
  <c r="D384" i="1"/>
  <c r="E384" i="1"/>
  <c r="B385" i="1"/>
  <c r="C385" i="1"/>
  <c r="D385" i="1"/>
  <c r="E385" i="1"/>
  <c r="B386" i="1"/>
  <c r="C386" i="1"/>
  <c r="D386" i="1"/>
  <c r="E386" i="1"/>
  <c r="B387" i="1"/>
  <c r="C387" i="1"/>
  <c r="D387" i="1"/>
  <c r="E387" i="1"/>
  <c r="B388" i="1"/>
  <c r="C388" i="1"/>
  <c r="D388" i="1"/>
  <c r="E388" i="1"/>
  <c r="B389" i="1"/>
  <c r="C389" i="1"/>
  <c r="D389" i="1"/>
  <c r="E389" i="1"/>
  <c r="B390" i="1"/>
  <c r="C390" i="1"/>
  <c r="D390" i="1"/>
  <c r="E390" i="1"/>
  <c r="B391" i="1"/>
  <c r="C391" i="1"/>
  <c r="D391" i="1"/>
  <c r="E391" i="1"/>
  <c r="B392" i="1"/>
  <c r="C392" i="1"/>
  <c r="D392" i="1"/>
  <c r="E392" i="1"/>
  <c r="B393" i="1"/>
  <c r="C393" i="1"/>
  <c r="D393" i="1"/>
  <c r="E393" i="1"/>
  <c r="B394" i="1"/>
  <c r="C394" i="1"/>
  <c r="D394" i="1"/>
  <c r="E394" i="1"/>
  <c r="B395" i="1"/>
  <c r="C395" i="1"/>
  <c r="D395" i="1"/>
  <c r="E395" i="1"/>
  <c r="B396" i="1"/>
  <c r="C396" i="1"/>
  <c r="D396" i="1"/>
  <c r="E396" i="1"/>
  <c r="B397" i="1"/>
  <c r="C397" i="1"/>
  <c r="D397" i="1"/>
  <c r="E397" i="1"/>
  <c r="B398" i="1"/>
  <c r="C398" i="1"/>
  <c r="D398" i="1"/>
  <c r="E398" i="1"/>
  <c r="B399" i="1"/>
  <c r="C399" i="1"/>
  <c r="D399" i="1"/>
  <c r="E399" i="1"/>
  <c r="B400" i="1"/>
  <c r="C400" i="1"/>
  <c r="D400" i="1"/>
  <c r="E400" i="1"/>
  <c r="B401" i="1"/>
  <c r="C401" i="1"/>
  <c r="D401" i="1"/>
  <c r="E401" i="1"/>
  <c r="B402" i="1"/>
  <c r="C402" i="1"/>
  <c r="D402" i="1"/>
  <c r="E402" i="1"/>
  <c r="B403" i="1"/>
  <c r="C403" i="1"/>
  <c r="D403" i="1"/>
  <c r="E403" i="1"/>
  <c r="B404" i="1"/>
  <c r="C404" i="1"/>
  <c r="D404" i="1"/>
  <c r="E404" i="1"/>
  <c r="B405" i="1"/>
  <c r="C405" i="1"/>
  <c r="D405" i="1"/>
  <c r="E405" i="1"/>
  <c r="B406" i="1"/>
  <c r="C406" i="1"/>
  <c r="D406" i="1"/>
  <c r="E406" i="1"/>
  <c r="B407" i="1"/>
  <c r="C407" i="1"/>
  <c r="D407" i="1"/>
  <c r="E407" i="1"/>
  <c r="B408" i="1"/>
  <c r="C408" i="1"/>
  <c r="D408" i="1"/>
  <c r="E408" i="1"/>
  <c r="B409" i="1"/>
  <c r="C409" i="1"/>
  <c r="D409" i="1"/>
  <c r="E409" i="1"/>
  <c r="B410" i="1"/>
  <c r="C410" i="1"/>
  <c r="D410" i="1"/>
  <c r="E410" i="1"/>
  <c r="B411" i="1"/>
  <c r="C411" i="1"/>
  <c r="D411" i="1"/>
  <c r="E411" i="1"/>
  <c r="B412" i="1"/>
  <c r="C412" i="1"/>
  <c r="D412" i="1"/>
  <c r="E412" i="1"/>
  <c r="B413" i="1"/>
  <c r="C413" i="1"/>
  <c r="D413" i="1"/>
  <c r="E413" i="1"/>
  <c r="B50" i="1"/>
  <c r="C50" i="1"/>
  <c r="D50" i="1"/>
  <c r="B51" i="1"/>
  <c r="C51" i="1"/>
  <c r="D51" i="1"/>
  <c r="B52" i="1"/>
  <c r="C52" i="1"/>
  <c r="D52" i="1"/>
  <c r="B53" i="1"/>
  <c r="C53" i="1"/>
  <c r="D53" i="1"/>
  <c r="B54" i="1"/>
  <c r="C54" i="1"/>
  <c r="D54" i="1"/>
  <c r="B55" i="1"/>
  <c r="C55" i="1"/>
  <c r="D55" i="1"/>
  <c r="B56" i="1"/>
  <c r="C56" i="1"/>
  <c r="D56" i="1"/>
  <c r="B57" i="1"/>
  <c r="C57" i="1"/>
  <c r="D57" i="1"/>
  <c r="B58" i="1"/>
  <c r="C58" i="1"/>
  <c r="D58" i="1"/>
  <c r="B59" i="1"/>
  <c r="C59" i="1"/>
  <c r="D59" i="1"/>
  <c r="B60" i="1"/>
  <c r="C60" i="1"/>
  <c r="D60" i="1"/>
  <c r="B61" i="1"/>
  <c r="C61" i="1"/>
  <c r="D61" i="1"/>
  <c r="B62" i="1"/>
  <c r="C62" i="1"/>
  <c r="D62" i="1"/>
  <c r="B63" i="1"/>
  <c r="C63" i="1"/>
  <c r="D63" i="1"/>
  <c r="B64" i="1"/>
  <c r="C64" i="1"/>
  <c r="D64" i="1"/>
  <c r="B65" i="1"/>
  <c r="C65" i="1"/>
  <c r="D65" i="1"/>
  <c r="B66" i="1"/>
  <c r="C66" i="1"/>
  <c r="D66" i="1"/>
  <c r="B67" i="1"/>
  <c r="C67" i="1"/>
  <c r="D67" i="1"/>
  <c r="B68" i="1"/>
  <c r="C68" i="1"/>
  <c r="D68" i="1"/>
  <c r="B69" i="1"/>
  <c r="C69" i="1"/>
  <c r="D69" i="1"/>
  <c r="B70" i="1"/>
  <c r="C70" i="1"/>
  <c r="D70" i="1"/>
  <c r="B71" i="1"/>
  <c r="C71" i="1"/>
  <c r="D71" i="1"/>
  <c r="B72" i="1"/>
  <c r="C72" i="1"/>
  <c r="D72" i="1"/>
  <c r="B73" i="1"/>
  <c r="C73" i="1"/>
  <c r="D73" i="1"/>
  <c r="B74" i="1"/>
  <c r="C74" i="1"/>
  <c r="D74" i="1"/>
  <c r="B75" i="1"/>
  <c r="C75" i="1"/>
  <c r="D75" i="1"/>
  <c r="B76" i="1"/>
  <c r="C76" i="1"/>
  <c r="D76" i="1"/>
  <c r="B77" i="1"/>
  <c r="C77" i="1"/>
  <c r="D77" i="1"/>
  <c r="B78" i="1"/>
  <c r="C78" i="1"/>
  <c r="D78" i="1"/>
  <c r="B79" i="1"/>
  <c r="C79" i="1"/>
  <c r="D79" i="1"/>
  <c r="B80" i="1"/>
  <c r="C80" i="1"/>
  <c r="D80" i="1"/>
  <c r="B81" i="1"/>
  <c r="C81" i="1"/>
  <c r="D81" i="1"/>
  <c r="B82" i="1"/>
  <c r="C82" i="1"/>
  <c r="D82" i="1"/>
  <c r="B83" i="1"/>
  <c r="C83" i="1"/>
  <c r="D83" i="1"/>
  <c r="B84" i="1"/>
  <c r="C84" i="1"/>
  <c r="D84" i="1"/>
  <c r="B85" i="1"/>
  <c r="C85" i="1"/>
  <c r="D85" i="1"/>
  <c r="B86" i="1"/>
  <c r="C86" i="1"/>
  <c r="D86" i="1"/>
  <c r="B87" i="1"/>
  <c r="C87" i="1"/>
  <c r="D87" i="1"/>
  <c r="B88" i="1"/>
  <c r="C88" i="1"/>
  <c r="D88" i="1"/>
  <c r="B89" i="1"/>
  <c r="C89" i="1"/>
  <c r="D89" i="1"/>
  <c r="B90" i="1"/>
  <c r="C90" i="1"/>
  <c r="D90" i="1"/>
  <c r="B91" i="1"/>
  <c r="C91" i="1"/>
  <c r="D91" i="1"/>
  <c r="B92" i="1"/>
  <c r="C92" i="1"/>
  <c r="D92" i="1"/>
  <c r="B93" i="1"/>
  <c r="C93" i="1"/>
  <c r="D93" i="1"/>
  <c r="B94" i="1"/>
  <c r="C94" i="1"/>
  <c r="D94" i="1"/>
  <c r="B95" i="1"/>
  <c r="C95" i="1"/>
  <c r="D95" i="1"/>
  <c r="B96" i="1"/>
  <c r="C96" i="1"/>
  <c r="D96" i="1"/>
  <c r="B97" i="1"/>
  <c r="C97" i="1"/>
  <c r="D97" i="1"/>
  <c r="B98" i="1"/>
  <c r="C98" i="1"/>
  <c r="D98" i="1"/>
  <c r="B99" i="1"/>
  <c r="C99" i="1"/>
  <c r="D99" i="1"/>
  <c r="B100" i="1"/>
  <c r="C100" i="1"/>
  <c r="D100" i="1"/>
  <c r="B101" i="1"/>
  <c r="C101" i="1"/>
  <c r="D101" i="1"/>
  <c r="B102" i="1"/>
  <c r="C102" i="1"/>
  <c r="D102" i="1"/>
  <c r="B103" i="1"/>
  <c r="C103" i="1"/>
  <c r="D103" i="1"/>
  <c r="B104" i="1"/>
  <c r="C104" i="1"/>
  <c r="D104" i="1"/>
  <c r="B105" i="1"/>
  <c r="C105" i="1"/>
  <c r="D105" i="1"/>
  <c r="B106" i="1"/>
  <c r="C106" i="1"/>
  <c r="D106" i="1"/>
  <c r="B107" i="1"/>
  <c r="C107" i="1"/>
  <c r="D107" i="1"/>
  <c r="B108" i="1"/>
  <c r="C108" i="1"/>
  <c r="D108" i="1"/>
  <c r="B109" i="1"/>
  <c r="C109" i="1"/>
  <c r="D109" i="1"/>
  <c r="B110" i="1"/>
  <c r="C110" i="1"/>
  <c r="D110" i="1"/>
  <c r="B111" i="1"/>
  <c r="C111" i="1"/>
  <c r="D111" i="1"/>
  <c r="B112" i="1"/>
  <c r="C112" i="1"/>
  <c r="D112" i="1"/>
  <c r="B113" i="1"/>
  <c r="C113" i="1"/>
  <c r="D113" i="1"/>
  <c r="B114" i="1"/>
  <c r="C114" i="1"/>
  <c r="D114" i="1"/>
  <c r="B115" i="1"/>
  <c r="C115" i="1"/>
  <c r="D115" i="1"/>
  <c r="B116" i="1"/>
  <c r="C116" i="1"/>
  <c r="D116" i="1"/>
  <c r="B117" i="1"/>
  <c r="C117" i="1"/>
  <c r="D117" i="1"/>
  <c r="B118" i="1"/>
  <c r="C118" i="1"/>
  <c r="D118" i="1"/>
  <c r="B119" i="1"/>
  <c r="C119" i="1"/>
  <c r="D119" i="1"/>
  <c r="B120" i="1"/>
  <c r="C120" i="1"/>
  <c r="D120" i="1"/>
  <c r="B121" i="1"/>
  <c r="C121" i="1"/>
  <c r="D121" i="1"/>
  <c r="B122" i="1"/>
  <c r="C122" i="1"/>
  <c r="D122" i="1"/>
  <c r="B123" i="1"/>
  <c r="C123" i="1"/>
  <c r="D123" i="1"/>
  <c r="B124" i="1"/>
  <c r="C124" i="1"/>
  <c r="D124" i="1"/>
  <c r="B125" i="1"/>
  <c r="C125" i="1"/>
  <c r="D125" i="1"/>
  <c r="B126" i="1"/>
  <c r="C126" i="1"/>
  <c r="D126" i="1"/>
  <c r="B127" i="1"/>
  <c r="C127" i="1"/>
  <c r="D127" i="1"/>
  <c r="B128" i="1"/>
  <c r="C128" i="1"/>
  <c r="D128" i="1"/>
  <c r="B129" i="1"/>
  <c r="C129" i="1"/>
  <c r="D129" i="1"/>
  <c r="B130" i="1"/>
  <c r="C130" i="1"/>
  <c r="D130" i="1"/>
  <c r="B131" i="1"/>
  <c r="C131" i="1"/>
  <c r="D131" i="1"/>
  <c r="B132" i="1"/>
  <c r="C132" i="1"/>
  <c r="D132" i="1"/>
  <c r="B133" i="1"/>
  <c r="C133" i="1"/>
  <c r="D133" i="1"/>
  <c r="B134" i="1"/>
  <c r="C134" i="1"/>
  <c r="D134" i="1"/>
  <c r="B135" i="1"/>
  <c r="C135" i="1"/>
  <c r="D135" i="1"/>
  <c r="B136" i="1"/>
  <c r="C136" i="1"/>
  <c r="D136" i="1"/>
  <c r="B137" i="1"/>
  <c r="C137" i="1"/>
  <c r="D137" i="1"/>
  <c r="B138" i="1"/>
  <c r="C138" i="1"/>
  <c r="D138" i="1"/>
  <c r="B139" i="1"/>
  <c r="C139" i="1"/>
  <c r="D139" i="1"/>
  <c r="B140" i="1"/>
  <c r="C140" i="1"/>
  <c r="D140" i="1"/>
  <c r="B141" i="1"/>
  <c r="C141" i="1"/>
  <c r="D141" i="1"/>
  <c r="B142" i="1"/>
  <c r="C142" i="1"/>
  <c r="D142" i="1"/>
  <c r="B143" i="1"/>
  <c r="C143" i="1"/>
  <c r="D143" i="1"/>
  <c r="B144" i="1"/>
  <c r="C144" i="1"/>
  <c r="D144" i="1"/>
  <c r="B145" i="1"/>
  <c r="C145" i="1"/>
  <c r="D145" i="1"/>
  <c r="B146" i="1"/>
  <c r="C146" i="1"/>
  <c r="D146" i="1"/>
  <c r="B147" i="1"/>
  <c r="C147" i="1"/>
  <c r="D147" i="1"/>
  <c r="B148" i="1"/>
  <c r="C148" i="1"/>
  <c r="D148" i="1"/>
  <c r="B149" i="1"/>
  <c r="C149" i="1"/>
  <c r="D149" i="1"/>
  <c r="B150" i="1"/>
  <c r="C150" i="1"/>
  <c r="D150" i="1"/>
  <c r="B151" i="1"/>
  <c r="C151" i="1"/>
  <c r="D151" i="1"/>
  <c r="B152" i="1"/>
  <c r="C152" i="1"/>
  <c r="D152" i="1"/>
  <c r="B153" i="1"/>
  <c r="C153" i="1"/>
  <c r="D153" i="1"/>
  <c r="B154" i="1"/>
  <c r="C154" i="1"/>
  <c r="D154" i="1"/>
  <c r="B155" i="1"/>
  <c r="C155" i="1"/>
  <c r="D155" i="1"/>
  <c r="B156" i="1"/>
  <c r="C156" i="1"/>
  <c r="D156" i="1"/>
  <c r="B157" i="1"/>
  <c r="C157" i="1"/>
  <c r="D157" i="1"/>
  <c r="B158" i="1"/>
  <c r="C158" i="1"/>
  <c r="D158" i="1"/>
  <c r="B159" i="1"/>
  <c r="C159" i="1"/>
  <c r="D159" i="1"/>
  <c r="B160" i="1"/>
  <c r="C160" i="1"/>
  <c r="D160" i="1"/>
  <c r="B161" i="1"/>
  <c r="C161" i="1"/>
  <c r="D161" i="1"/>
  <c r="B162" i="1"/>
  <c r="C162" i="1"/>
  <c r="D162" i="1"/>
  <c r="B163" i="1"/>
  <c r="C163" i="1"/>
  <c r="D163" i="1"/>
  <c r="B164" i="1"/>
  <c r="C164" i="1"/>
  <c r="D164" i="1"/>
  <c r="B165" i="1"/>
  <c r="C165" i="1"/>
  <c r="D165" i="1"/>
  <c r="B166" i="1"/>
  <c r="C166" i="1"/>
  <c r="D166" i="1"/>
  <c r="B167" i="1"/>
  <c r="C167" i="1"/>
  <c r="D167" i="1"/>
  <c r="B168" i="1"/>
  <c r="C168" i="1"/>
  <c r="D168" i="1"/>
  <c r="B169" i="1"/>
  <c r="C169" i="1"/>
  <c r="D169" i="1"/>
  <c r="B170" i="1"/>
  <c r="C170" i="1"/>
  <c r="D170" i="1"/>
  <c r="B171" i="1"/>
  <c r="C171" i="1"/>
  <c r="D171" i="1"/>
  <c r="B172" i="1"/>
  <c r="C172" i="1"/>
  <c r="D172" i="1"/>
  <c r="B173" i="1"/>
  <c r="C173" i="1"/>
  <c r="D173" i="1"/>
  <c r="B174" i="1"/>
  <c r="C174" i="1"/>
  <c r="D174" i="1"/>
  <c r="B175" i="1"/>
  <c r="C175" i="1"/>
  <c r="D175" i="1"/>
  <c r="B176" i="1"/>
  <c r="C176" i="1"/>
  <c r="D176" i="1"/>
  <c r="B177" i="1"/>
  <c r="C177" i="1"/>
  <c r="D177" i="1"/>
  <c r="B178" i="1"/>
  <c r="C178" i="1"/>
  <c r="D178" i="1"/>
  <c r="B179" i="1"/>
  <c r="C179" i="1"/>
  <c r="D179" i="1"/>
  <c r="B180" i="1"/>
  <c r="C180" i="1"/>
  <c r="D180" i="1"/>
  <c r="B181" i="1"/>
  <c r="C181" i="1"/>
  <c r="D181" i="1"/>
  <c r="B182" i="1"/>
  <c r="C182" i="1"/>
  <c r="D182" i="1"/>
  <c r="B183" i="1"/>
  <c r="C183" i="1"/>
  <c r="D183" i="1"/>
  <c r="B184" i="1"/>
  <c r="C184" i="1"/>
  <c r="D184" i="1"/>
  <c r="B185" i="1"/>
  <c r="C185" i="1"/>
  <c r="D185" i="1"/>
  <c r="B186" i="1"/>
  <c r="C186" i="1"/>
  <c r="D186" i="1"/>
  <c r="B187" i="1"/>
  <c r="C187" i="1"/>
  <c r="D187" i="1"/>
  <c r="B188" i="1"/>
  <c r="C188" i="1"/>
  <c r="D188" i="1"/>
  <c r="B189" i="1"/>
  <c r="C189" i="1"/>
  <c r="D189" i="1"/>
  <c r="B190" i="1"/>
  <c r="C190" i="1"/>
  <c r="D190" i="1"/>
  <c r="B191" i="1"/>
  <c r="C191" i="1"/>
  <c r="D191" i="1"/>
  <c r="B192" i="1"/>
  <c r="C192" i="1"/>
  <c r="D192" i="1"/>
  <c r="B193" i="1"/>
  <c r="C193" i="1"/>
  <c r="D193" i="1"/>
  <c r="B194" i="1"/>
  <c r="C194" i="1"/>
  <c r="D194" i="1"/>
  <c r="B195" i="1"/>
  <c r="C195" i="1"/>
  <c r="D195" i="1"/>
  <c r="B196" i="1"/>
  <c r="C196" i="1"/>
  <c r="D196" i="1"/>
  <c r="B197" i="1"/>
  <c r="C197" i="1"/>
  <c r="D197" i="1"/>
  <c r="B198" i="1"/>
  <c r="C198" i="1"/>
  <c r="D198" i="1"/>
  <c r="B199" i="1"/>
  <c r="C199" i="1"/>
  <c r="D199" i="1"/>
  <c r="B200" i="1"/>
  <c r="C200" i="1"/>
  <c r="D200" i="1"/>
  <c r="B201" i="1"/>
  <c r="C201" i="1"/>
  <c r="D201" i="1"/>
  <c r="B202" i="1"/>
  <c r="C202" i="1"/>
  <c r="D202" i="1"/>
  <c r="B203" i="1"/>
  <c r="C203" i="1"/>
  <c r="D203" i="1"/>
  <c r="B204" i="1"/>
  <c r="C204" i="1"/>
  <c r="D204" i="1"/>
  <c r="B205" i="1"/>
  <c r="C205" i="1"/>
  <c r="D205" i="1"/>
  <c r="B206" i="1"/>
  <c r="C206" i="1"/>
  <c r="D206" i="1"/>
  <c r="B207" i="1"/>
  <c r="C207" i="1"/>
  <c r="D207" i="1"/>
  <c r="B208" i="1"/>
  <c r="C208" i="1"/>
  <c r="D208" i="1"/>
  <c r="B209" i="1"/>
  <c r="C209" i="1"/>
  <c r="D209" i="1"/>
  <c r="B210" i="1"/>
  <c r="C210" i="1"/>
  <c r="D210" i="1"/>
  <c r="B211" i="1"/>
  <c r="C211" i="1"/>
  <c r="D211" i="1"/>
  <c r="B212" i="1"/>
  <c r="C212" i="1"/>
  <c r="D212" i="1"/>
  <c r="B213" i="1"/>
  <c r="C213" i="1"/>
  <c r="D213" i="1"/>
  <c r="B214" i="1"/>
  <c r="C214" i="1"/>
  <c r="D214" i="1"/>
  <c r="B215" i="1"/>
  <c r="C215" i="1"/>
  <c r="D215" i="1"/>
  <c r="B216" i="1"/>
  <c r="C216" i="1"/>
  <c r="D216" i="1"/>
  <c r="B217" i="1"/>
  <c r="C217" i="1"/>
  <c r="D217" i="1"/>
  <c r="B218" i="1"/>
  <c r="C218" i="1"/>
  <c r="D218" i="1"/>
  <c r="B219" i="1"/>
  <c r="C219" i="1"/>
  <c r="D219" i="1"/>
  <c r="B220" i="1"/>
  <c r="C220" i="1"/>
  <c r="D220" i="1"/>
  <c r="B221" i="1"/>
  <c r="C221" i="1"/>
  <c r="D221" i="1"/>
  <c r="B222" i="1"/>
  <c r="C222" i="1"/>
  <c r="D222" i="1"/>
  <c r="B223" i="1"/>
  <c r="C223" i="1"/>
  <c r="D223" i="1"/>
  <c r="B224" i="1"/>
  <c r="C224" i="1"/>
  <c r="D224" i="1"/>
  <c r="B225" i="1"/>
  <c r="C225" i="1"/>
  <c r="D225" i="1"/>
  <c r="B226" i="1"/>
  <c r="C226" i="1"/>
  <c r="D226" i="1"/>
  <c r="B227" i="1"/>
  <c r="C227" i="1"/>
  <c r="D227" i="1"/>
  <c r="B228" i="1"/>
  <c r="C228" i="1"/>
  <c r="D228" i="1"/>
  <c r="B229" i="1"/>
  <c r="C229" i="1"/>
  <c r="D229" i="1"/>
  <c r="B230" i="1"/>
  <c r="C230" i="1"/>
  <c r="D230" i="1"/>
  <c r="B231" i="1"/>
  <c r="C231" i="1"/>
  <c r="D231" i="1"/>
  <c r="B232" i="1"/>
  <c r="C232" i="1"/>
  <c r="D232" i="1"/>
  <c r="B233" i="1"/>
  <c r="C233" i="1"/>
  <c r="D233" i="1"/>
  <c r="B234" i="1"/>
  <c r="C234" i="1"/>
  <c r="D234" i="1"/>
  <c r="B235" i="1"/>
  <c r="C235" i="1"/>
  <c r="D235" i="1"/>
  <c r="B236" i="1"/>
  <c r="C236" i="1"/>
  <c r="D236" i="1"/>
  <c r="B237" i="1"/>
  <c r="C237" i="1"/>
  <c r="D237" i="1"/>
  <c r="B238" i="1"/>
  <c r="C238" i="1"/>
  <c r="D238" i="1"/>
  <c r="B239" i="1"/>
  <c r="C239" i="1"/>
  <c r="D239" i="1"/>
  <c r="B240" i="1"/>
  <c r="C240" i="1"/>
  <c r="D240" i="1"/>
  <c r="B241" i="1"/>
  <c r="C241" i="1"/>
  <c r="D241" i="1"/>
  <c r="B242" i="1"/>
  <c r="C242" i="1"/>
  <c r="D242" i="1"/>
  <c r="B243" i="1"/>
  <c r="C243" i="1"/>
  <c r="D243" i="1"/>
  <c r="B244" i="1"/>
  <c r="C244" i="1"/>
  <c r="D244" i="1"/>
  <c r="B245" i="1"/>
  <c r="C245" i="1"/>
  <c r="D245" i="1"/>
  <c r="B246" i="1"/>
  <c r="C246" i="1"/>
  <c r="D246" i="1"/>
  <c r="B247" i="1"/>
  <c r="C247" i="1"/>
  <c r="D247" i="1"/>
  <c r="B248" i="1"/>
  <c r="C248" i="1"/>
  <c r="D248" i="1"/>
  <c r="B249" i="1"/>
  <c r="C249" i="1"/>
  <c r="D249" i="1"/>
  <c r="B250" i="1"/>
  <c r="C250" i="1"/>
  <c r="D250" i="1"/>
  <c r="B251" i="1"/>
  <c r="C251" i="1"/>
  <c r="D251" i="1"/>
  <c r="B252" i="1"/>
  <c r="C252" i="1"/>
  <c r="D252" i="1"/>
  <c r="B253" i="1"/>
  <c r="C253" i="1"/>
  <c r="D253" i="1"/>
  <c r="B254" i="1"/>
  <c r="C254" i="1"/>
  <c r="D254" i="1"/>
  <c r="B255" i="1"/>
  <c r="C255" i="1"/>
  <c r="D255" i="1"/>
  <c r="B256" i="1"/>
  <c r="C256" i="1"/>
  <c r="D256" i="1"/>
  <c r="B257" i="1"/>
  <c r="C257" i="1"/>
  <c r="D257" i="1"/>
  <c r="B258" i="1"/>
  <c r="C258" i="1"/>
  <c r="D258" i="1"/>
  <c r="B259" i="1"/>
  <c r="C259" i="1"/>
  <c r="D259" i="1"/>
  <c r="B260" i="1"/>
  <c r="C260" i="1"/>
  <c r="D260" i="1"/>
  <c r="B261" i="1"/>
  <c r="C261" i="1"/>
  <c r="D261" i="1"/>
  <c r="B262" i="1"/>
  <c r="C262" i="1"/>
  <c r="D262" i="1"/>
  <c r="B263" i="1"/>
  <c r="C263" i="1"/>
  <c r="D263" i="1"/>
  <c r="B264" i="1"/>
  <c r="C264" i="1"/>
  <c r="D264" i="1"/>
  <c r="B265" i="1"/>
  <c r="C265" i="1"/>
  <c r="D265" i="1"/>
  <c r="B266" i="1"/>
  <c r="C266" i="1"/>
  <c r="D266" i="1"/>
  <c r="B267" i="1"/>
  <c r="C267" i="1"/>
  <c r="D267" i="1"/>
  <c r="B268" i="1"/>
  <c r="C268" i="1"/>
  <c r="D268" i="1"/>
  <c r="B269" i="1"/>
  <c r="C269" i="1"/>
  <c r="D269"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48" i="1"/>
  <c r="A2" i="10" l="1"/>
  <c r="B16" i="10" l="1"/>
  <c r="A11" i="10"/>
  <c r="A10" i="10" l="1"/>
  <c r="H7" i="10"/>
  <c r="I7" i="10"/>
  <c r="H8" i="10"/>
  <c r="I8" i="10"/>
  <c r="I6" i="10"/>
  <c r="H6" i="10"/>
  <c r="G7" i="10"/>
  <c r="G8" i="10"/>
  <c r="C8" i="10"/>
  <c r="C7" i="10"/>
  <c r="A8" i="10"/>
  <c r="A7" i="10"/>
  <c r="B15" i="10"/>
  <c r="B14" i="10"/>
  <c r="A14" i="10"/>
  <c r="A3" i="10"/>
  <c r="A1" i="10"/>
  <c r="B49" i="1" l="1"/>
  <c r="C49" i="1"/>
  <c r="D49" i="1"/>
  <c r="D48" i="1"/>
  <c r="C48" i="1"/>
  <c r="B48" i="1"/>
</calcChain>
</file>

<file path=xl/sharedStrings.xml><?xml version="1.0" encoding="utf-8"?>
<sst xmlns="http://schemas.openxmlformats.org/spreadsheetml/2006/main" count="68" uniqueCount="59">
  <si>
    <t>Day</t>
  </si>
  <si>
    <t>Month</t>
  </si>
  <si>
    <t>Year</t>
  </si>
  <si>
    <t>Source</t>
  </si>
  <si>
    <t>Daily Data</t>
  </si>
  <si>
    <t>Column Labels</t>
  </si>
  <si>
    <t>Grand Total</t>
  </si>
  <si>
    <t>Row Labels</t>
  </si>
  <si>
    <t>Hydrological Year Book of Sierra Leone (1 May 1970 - 31 March 1976)</t>
  </si>
  <si>
    <t>UNDP / MEP (Water Supply Division)  SIL/72/007</t>
  </si>
  <si>
    <t>Date</t>
  </si>
  <si>
    <t>River Basin</t>
  </si>
  <si>
    <t>Latitude</t>
  </si>
  <si>
    <t>Longitude</t>
  </si>
  <si>
    <t>Established</t>
  </si>
  <si>
    <r>
      <t>Catchment (km</t>
    </r>
    <r>
      <rPr>
        <b/>
        <sz val="11"/>
        <color theme="1"/>
        <rFont val="Calibri"/>
        <family val="2"/>
      </rPr>
      <t>²)</t>
    </r>
  </si>
  <si>
    <t>Record Period</t>
  </si>
  <si>
    <t>Station Information</t>
  </si>
  <si>
    <t>Gauge</t>
  </si>
  <si>
    <t>Sources</t>
  </si>
  <si>
    <t>Jan</t>
  </si>
  <si>
    <t>Feb</t>
  </si>
  <si>
    <t>Mar</t>
  </si>
  <si>
    <t>Apr</t>
  </si>
  <si>
    <t>May</t>
  </si>
  <si>
    <t>Jun</t>
  </si>
  <si>
    <t>Jul</t>
  </si>
  <si>
    <t>Aug</t>
  </si>
  <si>
    <t>Sep</t>
  </si>
  <si>
    <t>Oct</t>
  </si>
  <si>
    <t>Nov</t>
  </si>
  <si>
    <t>Dec</t>
  </si>
  <si>
    <t>Mean</t>
  </si>
  <si>
    <t>Min</t>
  </si>
  <si>
    <t>Max</t>
  </si>
  <si>
    <t>Std Dev</t>
  </si>
  <si>
    <t>Mins</t>
  </si>
  <si>
    <t>Degs</t>
  </si>
  <si>
    <r>
      <t>Mean Daily Water Level (m</t>
    </r>
    <r>
      <rPr>
        <b/>
        <sz val="14"/>
        <color theme="1"/>
        <rFont val="Calibri"/>
        <family val="2"/>
        <scheme val="minor"/>
      </rPr>
      <t>)</t>
    </r>
  </si>
  <si>
    <t>Mean Daily Water Level Chart</t>
  </si>
  <si>
    <t>Water Level (m)</t>
  </si>
  <si>
    <t>Average of Water Level (m)</t>
  </si>
  <si>
    <r>
      <t>Monthly Mean Water Level (m</t>
    </r>
    <r>
      <rPr>
        <b/>
        <sz val="14"/>
        <color theme="1"/>
        <rFont val="Calibri"/>
        <family val="2"/>
      </rPr>
      <t>)</t>
    </r>
  </si>
  <si>
    <t>Daily Water Level Statistics</t>
  </si>
  <si>
    <t>1975 Total</t>
  </si>
  <si>
    <t>1976 Total</t>
  </si>
  <si>
    <t>Water Level (ft)</t>
  </si>
  <si>
    <t>Mange Hydrological Station</t>
  </si>
  <si>
    <t>Little Scarcies</t>
  </si>
  <si>
    <t>Rating curve for Mange Hydrological Station has not been established. The site is not good and the effect of the tide can be recorded far upstream of the site (Staff Gauge). A new Gauging Station has to be established at Robat (upstream of the rapids), 2.75 miles upriver from Mange.</t>
  </si>
  <si>
    <t>A recording Gauge House is strongly recommended. This Station caters for the twin purpose dam proposed at Mange - about 39 MW of power and irrigation in the Rhombe area.</t>
  </si>
  <si>
    <t>The station is located on the left bank about 50 metres upstream of the Konta Ferry Wharf.</t>
  </si>
  <si>
    <t>Two staff gauges covering a total range of 20 feet.</t>
  </si>
  <si>
    <t>March 1972</t>
  </si>
  <si>
    <t>1 April 1972 to 31 March 1976</t>
  </si>
  <si>
    <t>Page 87</t>
  </si>
  <si>
    <t>1972 Total</t>
  </si>
  <si>
    <t>1973 Total</t>
  </si>
  <si>
    <t>1974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</si>
</sst>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 mmmm"/>
    <numFmt numFmtId="166" formatCode="0.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4"/>
      <color theme="1"/>
      <name val="Calibri"/>
      <family val="2"/>
    </font>
    <font>
      <b/>
      <sz val="18"/>
      <color theme="1"/>
      <name val="Calibri"/>
      <family val="2"/>
      <scheme val="minor"/>
    </font>
    <font>
      <i/>
      <sz val="11"/>
      <color theme="1"/>
      <name val="Calibri"/>
      <family val="2"/>
      <scheme val="minor"/>
    </font>
    <font>
      <b/>
      <sz val="11"/>
      <color theme="1"/>
      <name val="Calibri"/>
      <family val="2"/>
    </font>
    <font>
      <b/>
      <sz val="20"/>
      <color theme="1"/>
      <name val="Calibri"/>
      <family val="2"/>
      <scheme val="minor"/>
    </font>
    <font>
      <b/>
      <sz val="9"/>
      <color theme="1"/>
      <name val="Calibri"/>
      <family val="2"/>
      <scheme val="minor"/>
    </font>
    <font>
      <sz val="9"/>
      <color theme="1"/>
      <name val="Calibri"/>
      <family val="2"/>
      <scheme val="minor"/>
    </font>
    <font>
      <sz val="18"/>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2" fillId="0" borderId="0"/>
  </cellStyleXfs>
  <cellXfs count="66">
    <xf numFmtId="0" fontId="0" fillId="0" borderId="0" xfId="0"/>
    <xf numFmtId="0" fontId="1" fillId="0" borderId="0" xfId="0" applyFont="1"/>
    <xf numFmtId="0" fontId="0" fillId="0" borderId="0" xfId="0" applyFon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164" fontId="1" fillId="0" borderId="0" xfId="0" applyNumberFormat="1" applyFont="1" applyAlignment="1">
      <alignment horizontal="center"/>
    </xf>
    <xf numFmtId="164" fontId="1" fillId="0" borderId="1" xfId="0" applyNumberFormat="1" applyFont="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2"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2" fillId="0" borderId="0" xfId="0" applyFont="1" applyAlignment="1">
      <alignment horizontal="left"/>
    </xf>
    <xf numFmtId="0" fontId="3" fillId="0" borderId="1" xfId="0" applyFont="1" applyBorder="1" applyAlignment="1">
      <alignment horizontal="left"/>
    </xf>
    <xf numFmtId="0" fontId="0" fillId="0" borderId="0" xfId="0" applyFont="1" applyAlignment="1">
      <alignment horizontal="left"/>
    </xf>
    <xf numFmtId="0" fontId="1" fillId="0" borderId="0" xfId="0" applyFont="1" applyAlignment="1">
      <alignment horizontal="left"/>
    </xf>
    <xf numFmtId="0" fontId="0" fillId="0" borderId="0" xfId="0" applyFont="1" applyAlignment="1"/>
    <xf numFmtId="0" fontId="1" fillId="0" borderId="0" xfId="0" applyFont="1" applyAlignment="1"/>
    <xf numFmtId="164" fontId="1" fillId="0" borderId="0" xfId="0" applyNumberFormat="1" applyFont="1" applyAlignment="1"/>
    <xf numFmtId="0" fontId="1" fillId="0" borderId="0" xfId="0" applyFont="1" applyAlignment="1">
      <alignment horizontal="center" vertical="top" wrapText="1"/>
    </xf>
    <xf numFmtId="0" fontId="1" fillId="0" borderId="0" xfId="0" applyFont="1" applyAlignment="1">
      <alignment vertical="top" wrapText="1"/>
    </xf>
    <xf numFmtId="165" fontId="1" fillId="0" borderId="0" xfId="0" applyNumberFormat="1" applyFont="1" applyAlignment="1">
      <alignment horizontal="center"/>
    </xf>
    <xf numFmtId="164" fontId="0" fillId="0" borderId="0" xfId="0" applyNumberFormat="1" applyFont="1" applyAlignment="1">
      <alignment horizontal="center"/>
    </xf>
    <xf numFmtId="0" fontId="6" fillId="0" borderId="0" xfId="0" applyFont="1" applyAlignment="1">
      <alignment horizontal="center"/>
    </xf>
    <xf numFmtId="165" fontId="1" fillId="0" borderId="0" xfId="0" applyNumberFormat="1" applyFont="1" applyAlignment="1">
      <alignment horizontal="left"/>
    </xf>
    <xf numFmtId="1" fontId="0" fillId="0" borderId="0" xfId="0" quotePrefix="1" applyNumberFormat="1" applyFont="1" applyAlignment="1">
      <alignment horizontal="left"/>
    </xf>
    <xf numFmtId="0" fontId="1" fillId="0" borderId="0" xfId="0" applyFont="1" applyAlignment="1">
      <alignment horizontal="right"/>
    </xf>
    <xf numFmtId="0" fontId="0" fillId="0" borderId="0" xfId="0" quotePrefix="1" applyFont="1"/>
    <xf numFmtId="0" fontId="9" fillId="0" borderId="0" xfId="0" applyFont="1"/>
    <xf numFmtId="0" fontId="10" fillId="0" borderId="0" xfId="0" applyFont="1"/>
    <xf numFmtId="0" fontId="2" fillId="0" borderId="1" xfId="0" applyFont="1" applyBorder="1"/>
    <xf numFmtId="0" fontId="9" fillId="0" borderId="1" xfId="0" applyFont="1" applyBorder="1"/>
    <xf numFmtId="164" fontId="9" fillId="0" borderId="1" xfId="0" applyNumberFormat="1" applyFont="1" applyBorder="1"/>
    <xf numFmtId="166" fontId="9" fillId="0" borderId="1" xfId="0" applyNumberFormat="1" applyFont="1" applyBorder="1"/>
    <xf numFmtId="0" fontId="10" fillId="0" borderId="1" xfId="0" applyFont="1" applyBorder="1"/>
    <xf numFmtId="164" fontId="9" fillId="0" borderId="0" xfId="0" applyNumberFormat="1" applyFont="1"/>
    <xf numFmtId="166" fontId="9" fillId="0" borderId="0" xfId="0" applyNumberFormat="1" applyFont="1"/>
    <xf numFmtId="0" fontId="10" fillId="0" borderId="0" xfId="0" applyFont="1" applyAlignment="1">
      <alignment vertical="top"/>
    </xf>
    <xf numFmtId="0" fontId="10" fillId="0" borderId="0" xfId="0" applyFont="1" applyAlignment="1">
      <alignment horizontal="center"/>
    </xf>
    <xf numFmtId="164" fontId="10" fillId="0" borderId="0" xfId="0" applyNumberFormat="1" applyFont="1" applyAlignment="1">
      <alignment horizontal="center"/>
    </xf>
    <xf numFmtId="164" fontId="10" fillId="0" borderId="0" xfId="0" applyNumberFormat="1" applyFont="1"/>
    <xf numFmtId="0" fontId="10" fillId="0" borderId="0" xfId="0" applyFont="1" applyAlignment="1">
      <alignment horizontal="center" vertical="top"/>
    </xf>
    <xf numFmtId="0" fontId="10" fillId="0" borderId="0" xfId="0" applyFont="1" applyAlignment="1">
      <alignment horizontal="center" vertical="top" wrapText="1"/>
    </xf>
    <xf numFmtId="0" fontId="0" fillId="0" borderId="0" xfId="0" applyAlignment="1">
      <alignment vertical="top"/>
    </xf>
    <xf numFmtId="0" fontId="9" fillId="0" borderId="0" xfId="0" applyFont="1" applyAlignment="1">
      <alignment horizontal="center"/>
    </xf>
    <xf numFmtId="1" fontId="10" fillId="0" borderId="0" xfId="0" applyNumberFormat="1" applyFont="1" applyAlignment="1">
      <alignment horizontal="center"/>
    </xf>
    <xf numFmtId="0" fontId="9" fillId="0" borderId="1" xfId="0" applyFont="1" applyBorder="1" applyAlignment="1">
      <alignment horizontal="center"/>
    </xf>
    <xf numFmtId="0" fontId="10" fillId="0" borderId="1" xfId="0" applyFont="1" applyBorder="1" applyAlignment="1">
      <alignment horizontal="center"/>
    </xf>
    <xf numFmtId="0" fontId="11" fillId="0" borderId="0" xfId="0" applyFont="1" applyAlignment="1">
      <alignment horizontal="center"/>
    </xf>
    <xf numFmtId="0" fontId="0" fillId="0" borderId="0" xfId="0" applyFont="1" applyAlignment="1">
      <alignment vertical="top" wrapText="1"/>
    </xf>
    <xf numFmtId="0" fontId="11" fillId="0" borderId="1" xfId="0" applyFont="1" applyBorder="1" applyAlignment="1">
      <alignment horizontal="center"/>
    </xf>
    <xf numFmtId="2" fontId="0" fillId="0" borderId="0" xfId="0" applyNumberFormat="1"/>
    <xf numFmtId="2" fontId="0" fillId="0" borderId="0" xfId="0" applyNumberFormat="1" applyAlignment="1">
      <alignment horizontal="center"/>
    </xf>
    <xf numFmtId="0" fontId="0" fillId="0" borderId="0" xfId="0"/>
    <xf numFmtId="2" fontId="10" fillId="0" borderId="0" xfId="0" applyNumberFormat="1" applyFont="1"/>
    <xf numFmtId="0" fontId="5" fillId="0" borderId="0" xfId="0" applyFont="1" applyAlignment="1">
      <alignment horizontal="center"/>
    </xf>
    <xf numFmtId="0" fontId="2" fillId="0" borderId="0" xfId="0" applyFont="1" applyAlignment="1">
      <alignment horizontal="center"/>
    </xf>
    <xf numFmtId="0" fontId="0" fillId="0" borderId="0" xfId="0" applyFont="1" applyAlignment="1">
      <alignment horizontal="left" vertical="top" wrapText="1"/>
    </xf>
    <xf numFmtId="0" fontId="8" fillId="0" borderId="0" xfId="0" applyFont="1" applyAlignment="1">
      <alignment horizontal="center"/>
    </xf>
    <xf numFmtId="0" fontId="11" fillId="0" borderId="0" xfId="0" applyFont="1" applyAlignment="1">
      <alignment horizontal="center"/>
    </xf>
    <xf numFmtId="14" fontId="0" fillId="0" borderId="0" xfId="0" applyNumberFormat="1" applyAlignment="1">
      <alignment horizontal="center"/>
    </xf>
    <xf numFmtId="0" fontId="0" fillId="0" borderId="0" xfId="0"/>
    <xf numFmtId="2"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Mean</a:t>
            </a:r>
            <a:r>
              <a:rPr lang="en-US" baseline="0"/>
              <a:t> Daily Water Level (m)</a:t>
            </a:r>
            <a:endParaRPr lang="en-US"/>
          </a:p>
        </c:rich>
      </c:tx>
      <c:layout/>
      <c:overlay val="0"/>
    </c:title>
    <c:autoTitleDeleted val="0"/>
    <c:plotArea>
      <c:layout/>
      <c:lineChart>
        <c:grouping val="standard"/>
        <c:varyColors val="0"/>
        <c:ser>
          <c:idx val="3"/>
          <c:order val="0"/>
          <c:tx>
            <c:strRef>
              <c:f>DailyData!$E$46:$E$47</c:f>
              <c:strCache>
                <c:ptCount val="1"/>
                <c:pt idx="0">
                  <c:v>Daily Data Water Level (m)</c:v>
                </c:pt>
              </c:strCache>
            </c:strRef>
          </c:tx>
          <c:marker>
            <c:symbol val="none"/>
          </c:marker>
          <c:cat>
            <c:numRef>
              <c:f>DailyData!$A$48:$A$1508</c:f>
              <c:numCache>
                <c:formatCode>m/d/yyyy</c:formatCode>
                <c:ptCount val="1461"/>
                <c:pt idx="0">
                  <c:v>26390</c:v>
                </c:pt>
                <c:pt idx="1">
                  <c:v>26391</c:v>
                </c:pt>
                <c:pt idx="2">
                  <c:v>26392</c:v>
                </c:pt>
                <c:pt idx="3">
                  <c:v>26393</c:v>
                </c:pt>
                <c:pt idx="4">
                  <c:v>26394</c:v>
                </c:pt>
                <c:pt idx="5">
                  <c:v>26395</c:v>
                </c:pt>
                <c:pt idx="6">
                  <c:v>26396</c:v>
                </c:pt>
                <c:pt idx="7">
                  <c:v>26397</c:v>
                </c:pt>
                <c:pt idx="8">
                  <c:v>26398</c:v>
                </c:pt>
                <c:pt idx="9">
                  <c:v>26399</c:v>
                </c:pt>
                <c:pt idx="10">
                  <c:v>26400</c:v>
                </c:pt>
                <c:pt idx="11">
                  <c:v>26401</c:v>
                </c:pt>
                <c:pt idx="12">
                  <c:v>26402</c:v>
                </c:pt>
                <c:pt idx="13">
                  <c:v>26403</c:v>
                </c:pt>
                <c:pt idx="14">
                  <c:v>26404</c:v>
                </c:pt>
                <c:pt idx="15">
                  <c:v>26405</c:v>
                </c:pt>
                <c:pt idx="16">
                  <c:v>26406</c:v>
                </c:pt>
                <c:pt idx="17">
                  <c:v>26407</c:v>
                </c:pt>
                <c:pt idx="18">
                  <c:v>26408</c:v>
                </c:pt>
                <c:pt idx="19">
                  <c:v>26409</c:v>
                </c:pt>
                <c:pt idx="20">
                  <c:v>26410</c:v>
                </c:pt>
                <c:pt idx="21">
                  <c:v>26411</c:v>
                </c:pt>
                <c:pt idx="22">
                  <c:v>26412</c:v>
                </c:pt>
                <c:pt idx="23">
                  <c:v>26413</c:v>
                </c:pt>
                <c:pt idx="24">
                  <c:v>26414</c:v>
                </c:pt>
                <c:pt idx="25">
                  <c:v>26415</c:v>
                </c:pt>
                <c:pt idx="26">
                  <c:v>26416</c:v>
                </c:pt>
                <c:pt idx="27">
                  <c:v>26417</c:v>
                </c:pt>
                <c:pt idx="28">
                  <c:v>26418</c:v>
                </c:pt>
                <c:pt idx="29">
                  <c:v>26419</c:v>
                </c:pt>
                <c:pt idx="30">
                  <c:v>26420</c:v>
                </c:pt>
                <c:pt idx="31">
                  <c:v>26421</c:v>
                </c:pt>
                <c:pt idx="32">
                  <c:v>26422</c:v>
                </c:pt>
                <c:pt idx="33">
                  <c:v>26423</c:v>
                </c:pt>
                <c:pt idx="34">
                  <c:v>26424</c:v>
                </c:pt>
                <c:pt idx="35">
                  <c:v>26425</c:v>
                </c:pt>
                <c:pt idx="36">
                  <c:v>26426</c:v>
                </c:pt>
                <c:pt idx="37">
                  <c:v>26427</c:v>
                </c:pt>
                <c:pt idx="38">
                  <c:v>26428</c:v>
                </c:pt>
                <c:pt idx="39">
                  <c:v>26429</c:v>
                </c:pt>
                <c:pt idx="40">
                  <c:v>26430</c:v>
                </c:pt>
                <c:pt idx="41">
                  <c:v>26431</c:v>
                </c:pt>
                <c:pt idx="42">
                  <c:v>26432</c:v>
                </c:pt>
                <c:pt idx="43">
                  <c:v>26433</c:v>
                </c:pt>
                <c:pt idx="44">
                  <c:v>26434</c:v>
                </c:pt>
                <c:pt idx="45">
                  <c:v>26435</c:v>
                </c:pt>
                <c:pt idx="46">
                  <c:v>26436</c:v>
                </c:pt>
                <c:pt idx="47">
                  <c:v>26437</c:v>
                </c:pt>
                <c:pt idx="48">
                  <c:v>26438</c:v>
                </c:pt>
                <c:pt idx="49">
                  <c:v>26439</c:v>
                </c:pt>
                <c:pt idx="50">
                  <c:v>26440</c:v>
                </c:pt>
                <c:pt idx="51">
                  <c:v>26441</c:v>
                </c:pt>
                <c:pt idx="52">
                  <c:v>26442</c:v>
                </c:pt>
                <c:pt idx="53">
                  <c:v>26443</c:v>
                </c:pt>
                <c:pt idx="54">
                  <c:v>26444</c:v>
                </c:pt>
                <c:pt idx="55">
                  <c:v>26445</c:v>
                </c:pt>
                <c:pt idx="56">
                  <c:v>26446</c:v>
                </c:pt>
                <c:pt idx="57">
                  <c:v>26447</c:v>
                </c:pt>
                <c:pt idx="58">
                  <c:v>26448</c:v>
                </c:pt>
                <c:pt idx="59">
                  <c:v>26449</c:v>
                </c:pt>
                <c:pt idx="60">
                  <c:v>26450</c:v>
                </c:pt>
                <c:pt idx="61">
                  <c:v>26451</c:v>
                </c:pt>
                <c:pt idx="62">
                  <c:v>26452</c:v>
                </c:pt>
                <c:pt idx="63">
                  <c:v>26453</c:v>
                </c:pt>
                <c:pt idx="64">
                  <c:v>26454</c:v>
                </c:pt>
                <c:pt idx="65">
                  <c:v>26455</c:v>
                </c:pt>
                <c:pt idx="66">
                  <c:v>26456</c:v>
                </c:pt>
                <c:pt idx="67">
                  <c:v>26457</c:v>
                </c:pt>
                <c:pt idx="68">
                  <c:v>26458</c:v>
                </c:pt>
                <c:pt idx="69">
                  <c:v>26459</c:v>
                </c:pt>
                <c:pt idx="70">
                  <c:v>26460</c:v>
                </c:pt>
                <c:pt idx="71">
                  <c:v>26461</c:v>
                </c:pt>
                <c:pt idx="72">
                  <c:v>26462</c:v>
                </c:pt>
                <c:pt idx="73">
                  <c:v>26463</c:v>
                </c:pt>
                <c:pt idx="74">
                  <c:v>26464</c:v>
                </c:pt>
                <c:pt idx="75">
                  <c:v>26465</c:v>
                </c:pt>
                <c:pt idx="76">
                  <c:v>26466</c:v>
                </c:pt>
                <c:pt idx="77">
                  <c:v>26467</c:v>
                </c:pt>
                <c:pt idx="78">
                  <c:v>26468</c:v>
                </c:pt>
                <c:pt idx="79">
                  <c:v>26469</c:v>
                </c:pt>
                <c:pt idx="80">
                  <c:v>26470</c:v>
                </c:pt>
                <c:pt idx="81">
                  <c:v>26471</c:v>
                </c:pt>
                <c:pt idx="82">
                  <c:v>26472</c:v>
                </c:pt>
                <c:pt idx="83">
                  <c:v>26473</c:v>
                </c:pt>
                <c:pt idx="84">
                  <c:v>26474</c:v>
                </c:pt>
                <c:pt idx="85">
                  <c:v>26475</c:v>
                </c:pt>
                <c:pt idx="86">
                  <c:v>26476</c:v>
                </c:pt>
                <c:pt idx="87">
                  <c:v>26477</c:v>
                </c:pt>
                <c:pt idx="88">
                  <c:v>26478</c:v>
                </c:pt>
                <c:pt idx="89">
                  <c:v>26479</c:v>
                </c:pt>
                <c:pt idx="90">
                  <c:v>26480</c:v>
                </c:pt>
                <c:pt idx="91">
                  <c:v>26481</c:v>
                </c:pt>
                <c:pt idx="92">
                  <c:v>26482</c:v>
                </c:pt>
                <c:pt idx="93">
                  <c:v>26483</c:v>
                </c:pt>
                <c:pt idx="94">
                  <c:v>26484</c:v>
                </c:pt>
                <c:pt idx="95">
                  <c:v>26485</c:v>
                </c:pt>
                <c:pt idx="96">
                  <c:v>26486</c:v>
                </c:pt>
                <c:pt idx="97">
                  <c:v>26487</c:v>
                </c:pt>
                <c:pt idx="98">
                  <c:v>26488</c:v>
                </c:pt>
                <c:pt idx="99">
                  <c:v>26489</c:v>
                </c:pt>
                <c:pt idx="100">
                  <c:v>26490</c:v>
                </c:pt>
                <c:pt idx="101">
                  <c:v>26491</c:v>
                </c:pt>
                <c:pt idx="102">
                  <c:v>26492</c:v>
                </c:pt>
                <c:pt idx="103">
                  <c:v>26493</c:v>
                </c:pt>
                <c:pt idx="104">
                  <c:v>26494</c:v>
                </c:pt>
                <c:pt idx="105">
                  <c:v>26495</c:v>
                </c:pt>
                <c:pt idx="106">
                  <c:v>26496</c:v>
                </c:pt>
                <c:pt idx="107">
                  <c:v>26497</c:v>
                </c:pt>
                <c:pt idx="108">
                  <c:v>26498</c:v>
                </c:pt>
                <c:pt idx="109">
                  <c:v>26499</c:v>
                </c:pt>
                <c:pt idx="110">
                  <c:v>26500</c:v>
                </c:pt>
                <c:pt idx="111">
                  <c:v>26501</c:v>
                </c:pt>
                <c:pt idx="112">
                  <c:v>26502</c:v>
                </c:pt>
                <c:pt idx="113">
                  <c:v>26503</c:v>
                </c:pt>
                <c:pt idx="114">
                  <c:v>26504</c:v>
                </c:pt>
                <c:pt idx="115">
                  <c:v>26505</c:v>
                </c:pt>
                <c:pt idx="116">
                  <c:v>26506</c:v>
                </c:pt>
                <c:pt idx="117">
                  <c:v>26507</c:v>
                </c:pt>
                <c:pt idx="118">
                  <c:v>26508</c:v>
                </c:pt>
                <c:pt idx="119">
                  <c:v>26509</c:v>
                </c:pt>
                <c:pt idx="120">
                  <c:v>26510</c:v>
                </c:pt>
                <c:pt idx="121">
                  <c:v>26511</c:v>
                </c:pt>
                <c:pt idx="122">
                  <c:v>26512</c:v>
                </c:pt>
                <c:pt idx="123">
                  <c:v>26513</c:v>
                </c:pt>
                <c:pt idx="124">
                  <c:v>26514</c:v>
                </c:pt>
                <c:pt idx="125">
                  <c:v>26515</c:v>
                </c:pt>
                <c:pt idx="126">
                  <c:v>26516</c:v>
                </c:pt>
                <c:pt idx="127">
                  <c:v>26517</c:v>
                </c:pt>
                <c:pt idx="128">
                  <c:v>26518</c:v>
                </c:pt>
                <c:pt idx="129">
                  <c:v>26519</c:v>
                </c:pt>
                <c:pt idx="130">
                  <c:v>26520</c:v>
                </c:pt>
                <c:pt idx="131">
                  <c:v>26521</c:v>
                </c:pt>
                <c:pt idx="132">
                  <c:v>26522</c:v>
                </c:pt>
                <c:pt idx="133">
                  <c:v>26523</c:v>
                </c:pt>
                <c:pt idx="134">
                  <c:v>26524</c:v>
                </c:pt>
                <c:pt idx="135">
                  <c:v>26525</c:v>
                </c:pt>
                <c:pt idx="136">
                  <c:v>26526</c:v>
                </c:pt>
                <c:pt idx="137">
                  <c:v>26527</c:v>
                </c:pt>
                <c:pt idx="138">
                  <c:v>26528</c:v>
                </c:pt>
                <c:pt idx="139">
                  <c:v>26529</c:v>
                </c:pt>
                <c:pt idx="140">
                  <c:v>26530</c:v>
                </c:pt>
                <c:pt idx="141">
                  <c:v>26531</c:v>
                </c:pt>
                <c:pt idx="142">
                  <c:v>26532</c:v>
                </c:pt>
                <c:pt idx="143">
                  <c:v>26533</c:v>
                </c:pt>
                <c:pt idx="144">
                  <c:v>26534</c:v>
                </c:pt>
                <c:pt idx="145">
                  <c:v>26535</c:v>
                </c:pt>
                <c:pt idx="146">
                  <c:v>26536</c:v>
                </c:pt>
                <c:pt idx="147">
                  <c:v>26537</c:v>
                </c:pt>
                <c:pt idx="148">
                  <c:v>26538</c:v>
                </c:pt>
                <c:pt idx="149">
                  <c:v>26539</c:v>
                </c:pt>
                <c:pt idx="150">
                  <c:v>26540</c:v>
                </c:pt>
                <c:pt idx="151">
                  <c:v>26541</c:v>
                </c:pt>
                <c:pt idx="152">
                  <c:v>26542</c:v>
                </c:pt>
                <c:pt idx="153">
                  <c:v>26543</c:v>
                </c:pt>
                <c:pt idx="154">
                  <c:v>26544</c:v>
                </c:pt>
                <c:pt idx="155">
                  <c:v>26545</c:v>
                </c:pt>
                <c:pt idx="156">
                  <c:v>26546</c:v>
                </c:pt>
                <c:pt idx="157">
                  <c:v>26547</c:v>
                </c:pt>
                <c:pt idx="158">
                  <c:v>26548</c:v>
                </c:pt>
                <c:pt idx="159">
                  <c:v>26549</c:v>
                </c:pt>
                <c:pt idx="160">
                  <c:v>26550</c:v>
                </c:pt>
                <c:pt idx="161">
                  <c:v>26551</c:v>
                </c:pt>
                <c:pt idx="162">
                  <c:v>26552</c:v>
                </c:pt>
                <c:pt idx="163">
                  <c:v>26553</c:v>
                </c:pt>
                <c:pt idx="164">
                  <c:v>26554</c:v>
                </c:pt>
                <c:pt idx="165">
                  <c:v>26555</c:v>
                </c:pt>
                <c:pt idx="166">
                  <c:v>26556</c:v>
                </c:pt>
                <c:pt idx="167">
                  <c:v>26557</c:v>
                </c:pt>
                <c:pt idx="168">
                  <c:v>26558</c:v>
                </c:pt>
                <c:pt idx="169">
                  <c:v>26559</c:v>
                </c:pt>
                <c:pt idx="170">
                  <c:v>26560</c:v>
                </c:pt>
                <c:pt idx="171">
                  <c:v>26561</c:v>
                </c:pt>
                <c:pt idx="172">
                  <c:v>26562</c:v>
                </c:pt>
                <c:pt idx="173">
                  <c:v>26563</c:v>
                </c:pt>
                <c:pt idx="174">
                  <c:v>26564</c:v>
                </c:pt>
                <c:pt idx="175">
                  <c:v>26565</c:v>
                </c:pt>
                <c:pt idx="176">
                  <c:v>26566</c:v>
                </c:pt>
                <c:pt idx="177">
                  <c:v>26567</c:v>
                </c:pt>
                <c:pt idx="178">
                  <c:v>26568</c:v>
                </c:pt>
                <c:pt idx="179">
                  <c:v>26569</c:v>
                </c:pt>
                <c:pt idx="180">
                  <c:v>26570</c:v>
                </c:pt>
                <c:pt idx="181">
                  <c:v>26571</c:v>
                </c:pt>
                <c:pt idx="182">
                  <c:v>26572</c:v>
                </c:pt>
                <c:pt idx="183">
                  <c:v>26573</c:v>
                </c:pt>
                <c:pt idx="184">
                  <c:v>26574</c:v>
                </c:pt>
                <c:pt idx="185">
                  <c:v>26575</c:v>
                </c:pt>
                <c:pt idx="186">
                  <c:v>26576</c:v>
                </c:pt>
                <c:pt idx="187">
                  <c:v>26577</c:v>
                </c:pt>
                <c:pt idx="188">
                  <c:v>26578</c:v>
                </c:pt>
                <c:pt idx="189">
                  <c:v>26579</c:v>
                </c:pt>
                <c:pt idx="190">
                  <c:v>26580</c:v>
                </c:pt>
                <c:pt idx="191">
                  <c:v>26581</c:v>
                </c:pt>
                <c:pt idx="192">
                  <c:v>26582</c:v>
                </c:pt>
                <c:pt idx="193">
                  <c:v>26583</c:v>
                </c:pt>
                <c:pt idx="194">
                  <c:v>26584</c:v>
                </c:pt>
                <c:pt idx="195">
                  <c:v>26585</c:v>
                </c:pt>
                <c:pt idx="196">
                  <c:v>26586</c:v>
                </c:pt>
                <c:pt idx="197">
                  <c:v>26587</c:v>
                </c:pt>
                <c:pt idx="198">
                  <c:v>26588</c:v>
                </c:pt>
                <c:pt idx="199">
                  <c:v>26589</c:v>
                </c:pt>
                <c:pt idx="200">
                  <c:v>26590</c:v>
                </c:pt>
                <c:pt idx="201">
                  <c:v>26591</c:v>
                </c:pt>
                <c:pt idx="202">
                  <c:v>26592</c:v>
                </c:pt>
                <c:pt idx="203">
                  <c:v>26593</c:v>
                </c:pt>
                <c:pt idx="204">
                  <c:v>26594</c:v>
                </c:pt>
                <c:pt idx="205">
                  <c:v>26595</c:v>
                </c:pt>
                <c:pt idx="206">
                  <c:v>26596</c:v>
                </c:pt>
                <c:pt idx="207">
                  <c:v>26597</c:v>
                </c:pt>
                <c:pt idx="208">
                  <c:v>26598</c:v>
                </c:pt>
                <c:pt idx="209">
                  <c:v>26599</c:v>
                </c:pt>
                <c:pt idx="210">
                  <c:v>26600</c:v>
                </c:pt>
                <c:pt idx="211">
                  <c:v>26601</c:v>
                </c:pt>
                <c:pt idx="212">
                  <c:v>26602</c:v>
                </c:pt>
                <c:pt idx="213">
                  <c:v>26603</c:v>
                </c:pt>
                <c:pt idx="214">
                  <c:v>26604</c:v>
                </c:pt>
                <c:pt idx="215">
                  <c:v>26605</c:v>
                </c:pt>
                <c:pt idx="216">
                  <c:v>26606</c:v>
                </c:pt>
                <c:pt idx="217">
                  <c:v>26607</c:v>
                </c:pt>
                <c:pt idx="218">
                  <c:v>26608</c:v>
                </c:pt>
                <c:pt idx="219">
                  <c:v>26609</c:v>
                </c:pt>
                <c:pt idx="220">
                  <c:v>26610</c:v>
                </c:pt>
                <c:pt idx="221">
                  <c:v>26611</c:v>
                </c:pt>
                <c:pt idx="222">
                  <c:v>26612</c:v>
                </c:pt>
                <c:pt idx="223">
                  <c:v>26613</c:v>
                </c:pt>
                <c:pt idx="224">
                  <c:v>26614</c:v>
                </c:pt>
                <c:pt idx="225">
                  <c:v>26615</c:v>
                </c:pt>
                <c:pt idx="226">
                  <c:v>26616</c:v>
                </c:pt>
                <c:pt idx="227">
                  <c:v>26617</c:v>
                </c:pt>
                <c:pt idx="228">
                  <c:v>26618</c:v>
                </c:pt>
                <c:pt idx="229">
                  <c:v>26619</c:v>
                </c:pt>
                <c:pt idx="230">
                  <c:v>26620</c:v>
                </c:pt>
                <c:pt idx="231">
                  <c:v>26621</c:v>
                </c:pt>
                <c:pt idx="232">
                  <c:v>26622</c:v>
                </c:pt>
                <c:pt idx="233">
                  <c:v>26623</c:v>
                </c:pt>
                <c:pt idx="234">
                  <c:v>26624</c:v>
                </c:pt>
                <c:pt idx="235">
                  <c:v>26625</c:v>
                </c:pt>
                <c:pt idx="236">
                  <c:v>26626</c:v>
                </c:pt>
                <c:pt idx="237">
                  <c:v>26627</c:v>
                </c:pt>
                <c:pt idx="238">
                  <c:v>26628</c:v>
                </c:pt>
                <c:pt idx="239">
                  <c:v>26629</c:v>
                </c:pt>
                <c:pt idx="240">
                  <c:v>26630</c:v>
                </c:pt>
                <c:pt idx="241">
                  <c:v>26631</c:v>
                </c:pt>
                <c:pt idx="242">
                  <c:v>26632</c:v>
                </c:pt>
                <c:pt idx="243">
                  <c:v>26633</c:v>
                </c:pt>
                <c:pt idx="244">
                  <c:v>26634</c:v>
                </c:pt>
                <c:pt idx="245">
                  <c:v>26635</c:v>
                </c:pt>
                <c:pt idx="246">
                  <c:v>26636</c:v>
                </c:pt>
                <c:pt idx="247">
                  <c:v>26637</c:v>
                </c:pt>
                <c:pt idx="248">
                  <c:v>26638</c:v>
                </c:pt>
                <c:pt idx="249">
                  <c:v>26639</c:v>
                </c:pt>
                <c:pt idx="250">
                  <c:v>26640</c:v>
                </c:pt>
                <c:pt idx="251">
                  <c:v>26641</c:v>
                </c:pt>
                <c:pt idx="252">
                  <c:v>26642</c:v>
                </c:pt>
                <c:pt idx="253">
                  <c:v>26643</c:v>
                </c:pt>
                <c:pt idx="254">
                  <c:v>26644</c:v>
                </c:pt>
                <c:pt idx="255">
                  <c:v>26645</c:v>
                </c:pt>
                <c:pt idx="256">
                  <c:v>26646</c:v>
                </c:pt>
                <c:pt idx="257">
                  <c:v>26647</c:v>
                </c:pt>
                <c:pt idx="258">
                  <c:v>26648</c:v>
                </c:pt>
                <c:pt idx="259">
                  <c:v>26649</c:v>
                </c:pt>
                <c:pt idx="260">
                  <c:v>26650</c:v>
                </c:pt>
                <c:pt idx="261">
                  <c:v>26651</c:v>
                </c:pt>
                <c:pt idx="262">
                  <c:v>26652</c:v>
                </c:pt>
                <c:pt idx="263">
                  <c:v>26653</c:v>
                </c:pt>
                <c:pt idx="264">
                  <c:v>26654</c:v>
                </c:pt>
                <c:pt idx="265">
                  <c:v>26655</c:v>
                </c:pt>
                <c:pt idx="266">
                  <c:v>26656</c:v>
                </c:pt>
                <c:pt idx="267">
                  <c:v>26657</c:v>
                </c:pt>
                <c:pt idx="268">
                  <c:v>26658</c:v>
                </c:pt>
                <c:pt idx="269">
                  <c:v>26659</c:v>
                </c:pt>
                <c:pt idx="270">
                  <c:v>26660</c:v>
                </c:pt>
                <c:pt idx="271">
                  <c:v>26661</c:v>
                </c:pt>
                <c:pt idx="272">
                  <c:v>26662</c:v>
                </c:pt>
                <c:pt idx="273">
                  <c:v>26663</c:v>
                </c:pt>
                <c:pt idx="274">
                  <c:v>26664</c:v>
                </c:pt>
                <c:pt idx="275">
                  <c:v>26665</c:v>
                </c:pt>
                <c:pt idx="276">
                  <c:v>26666</c:v>
                </c:pt>
                <c:pt idx="277">
                  <c:v>26667</c:v>
                </c:pt>
                <c:pt idx="278">
                  <c:v>26668</c:v>
                </c:pt>
                <c:pt idx="279">
                  <c:v>26669</c:v>
                </c:pt>
                <c:pt idx="280">
                  <c:v>26670</c:v>
                </c:pt>
                <c:pt idx="281">
                  <c:v>26671</c:v>
                </c:pt>
                <c:pt idx="282">
                  <c:v>26672</c:v>
                </c:pt>
                <c:pt idx="283">
                  <c:v>26673</c:v>
                </c:pt>
                <c:pt idx="284">
                  <c:v>26674</c:v>
                </c:pt>
                <c:pt idx="285">
                  <c:v>26675</c:v>
                </c:pt>
                <c:pt idx="286">
                  <c:v>26676</c:v>
                </c:pt>
                <c:pt idx="287">
                  <c:v>26677</c:v>
                </c:pt>
                <c:pt idx="288">
                  <c:v>26678</c:v>
                </c:pt>
                <c:pt idx="289">
                  <c:v>26679</c:v>
                </c:pt>
                <c:pt idx="290">
                  <c:v>26680</c:v>
                </c:pt>
                <c:pt idx="291">
                  <c:v>26681</c:v>
                </c:pt>
                <c:pt idx="292">
                  <c:v>26682</c:v>
                </c:pt>
                <c:pt idx="293">
                  <c:v>26683</c:v>
                </c:pt>
                <c:pt idx="294">
                  <c:v>26684</c:v>
                </c:pt>
                <c:pt idx="295">
                  <c:v>26685</c:v>
                </c:pt>
                <c:pt idx="296">
                  <c:v>26686</c:v>
                </c:pt>
                <c:pt idx="297">
                  <c:v>26687</c:v>
                </c:pt>
                <c:pt idx="298">
                  <c:v>26688</c:v>
                </c:pt>
                <c:pt idx="299">
                  <c:v>26689</c:v>
                </c:pt>
                <c:pt idx="300">
                  <c:v>26690</c:v>
                </c:pt>
                <c:pt idx="301">
                  <c:v>26691</c:v>
                </c:pt>
                <c:pt idx="302">
                  <c:v>26692</c:v>
                </c:pt>
                <c:pt idx="303">
                  <c:v>26693</c:v>
                </c:pt>
                <c:pt idx="304">
                  <c:v>26694</c:v>
                </c:pt>
                <c:pt idx="305">
                  <c:v>26695</c:v>
                </c:pt>
                <c:pt idx="306">
                  <c:v>26696</c:v>
                </c:pt>
                <c:pt idx="307">
                  <c:v>26697</c:v>
                </c:pt>
                <c:pt idx="308">
                  <c:v>26698</c:v>
                </c:pt>
                <c:pt idx="309">
                  <c:v>26699</c:v>
                </c:pt>
                <c:pt idx="310">
                  <c:v>26700</c:v>
                </c:pt>
                <c:pt idx="311">
                  <c:v>26701</c:v>
                </c:pt>
                <c:pt idx="312">
                  <c:v>26702</c:v>
                </c:pt>
                <c:pt idx="313">
                  <c:v>26703</c:v>
                </c:pt>
                <c:pt idx="314">
                  <c:v>26704</c:v>
                </c:pt>
                <c:pt idx="315">
                  <c:v>26705</c:v>
                </c:pt>
                <c:pt idx="316">
                  <c:v>26706</c:v>
                </c:pt>
                <c:pt idx="317">
                  <c:v>26707</c:v>
                </c:pt>
                <c:pt idx="318">
                  <c:v>26708</c:v>
                </c:pt>
                <c:pt idx="319">
                  <c:v>26709</c:v>
                </c:pt>
                <c:pt idx="320">
                  <c:v>26710</c:v>
                </c:pt>
                <c:pt idx="321">
                  <c:v>26711</c:v>
                </c:pt>
                <c:pt idx="322">
                  <c:v>26712</c:v>
                </c:pt>
                <c:pt idx="323">
                  <c:v>26713</c:v>
                </c:pt>
                <c:pt idx="324">
                  <c:v>26714</c:v>
                </c:pt>
                <c:pt idx="325">
                  <c:v>26715</c:v>
                </c:pt>
                <c:pt idx="326">
                  <c:v>26716</c:v>
                </c:pt>
                <c:pt idx="327">
                  <c:v>26717</c:v>
                </c:pt>
                <c:pt idx="328">
                  <c:v>26718</c:v>
                </c:pt>
                <c:pt idx="329">
                  <c:v>26719</c:v>
                </c:pt>
                <c:pt idx="330">
                  <c:v>26720</c:v>
                </c:pt>
                <c:pt idx="331">
                  <c:v>26721</c:v>
                </c:pt>
                <c:pt idx="332">
                  <c:v>26722</c:v>
                </c:pt>
                <c:pt idx="333">
                  <c:v>26723</c:v>
                </c:pt>
                <c:pt idx="334">
                  <c:v>26724</c:v>
                </c:pt>
                <c:pt idx="335">
                  <c:v>26725</c:v>
                </c:pt>
                <c:pt idx="336">
                  <c:v>26726</c:v>
                </c:pt>
                <c:pt idx="337">
                  <c:v>26727</c:v>
                </c:pt>
                <c:pt idx="338">
                  <c:v>26728</c:v>
                </c:pt>
                <c:pt idx="339">
                  <c:v>26729</c:v>
                </c:pt>
                <c:pt idx="340">
                  <c:v>26730</c:v>
                </c:pt>
                <c:pt idx="341">
                  <c:v>26731</c:v>
                </c:pt>
                <c:pt idx="342">
                  <c:v>26732</c:v>
                </c:pt>
                <c:pt idx="343">
                  <c:v>26733</c:v>
                </c:pt>
                <c:pt idx="344">
                  <c:v>26734</c:v>
                </c:pt>
                <c:pt idx="345">
                  <c:v>26735</c:v>
                </c:pt>
                <c:pt idx="346">
                  <c:v>26736</c:v>
                </c:pt>
                <c:pt idx="347">
                  <c:v>26737</c:v>
                </c:pt>
                <c:pt idx="348">
                  <c:v>26738</c:v>
                </c:pt>
                <c:pt idx="349">
                  <c:v>26739</c:v>
                </c:pt>
                <c:pt idx="350">
                  <c:v>26740</c:v>
                </c:pt>
                <c:pt idx="351">
                  <c:v>26741</c:v>
                </c:pt>
                <c:pt idx="352">
                  <c:v>26742</c:v>
                </c:pt>
                <c:pt idx="353">
                  <c:v>26743</c:v>
                </c:pt>
                <c:pt idx="354">
                  <c:v>26744</c:v>
                </c:pt>
                <c:pt idx="355">
                  <c:v>26745</c:v>
                </c:pt>
                <c:pt idx="356">
                  <c:v>26746</c:v>
                </c:pt>
                <c:pt idx="357">
                  <c:v>26747</c:v>
                </c:pt>
                <c:pt idx="358">
                  <c:v>26748</c:v>
                </c:pt>
                <c:pt idx="359">
                  <c:v>26749</c:v>
                </c:pt>
                <c:pt idx="360">
                  <c:v>26750</c:v>
                </c:pt>
                <c:pt idx="361">
                  <c:v>26751</c:v>
                </c:pt>
                <c:pt idx="362">
                  <c:v>26752</c:v>
                </c:pt>
                <c:pt idx="363">
                  <c:v>26753</c:v>
                </c:pt>
                <c:pt idx="364">
                  <c:v>26754</c:v>
                </c:pt>
                <c:pt idx="365">
                  <c:v>26755</c:v>
                </c:pt>
                <c:pt idx="366">
                  <c:v>26756</c:v>
                </c:pt>
                <c:pt idx="367">
                  <c:v>26757</c:v>
                </c:pt>
                <c:pt idx="368">
                  <c:v>26758</c:v>
                </c:pt>
                <c:pt idx="369">
                  <c:v>26759</c:v>
                </c:pt>
                <c:pt idx="370">
                  <c:v>26760</c:v>
                </c:pt>
                <c:pt idx="371">
                  <c:v>26761</c:v>
                </c:pt>
                <c:pt idx="372">
                  <c:v>26762</c:v>
                </c:pt>
                <c:pt idx="373">
                  <c:v>26763</c:v>
                </c:pt>
                <c:pt idx="374">
                  <c:v>26764</c:v>
                </c:pt>
                <c:pt idx="375">
                  <c:v>26765</c:v>
                </c:pt>
                <c:pt idx="376">
                  <c:v>26766</c:v>
                </c:pt>
                <c:pt idx="377">
                  <c:v>26767</c:v>
                </c:pt>
                <c:pt idx="378">
                  <c:v>26768</c:v>
                </c:pt>
                <c:pt idx="379">
                  <c:v>26769</c:v>
                </c:pt>
                <c:pt idx="380">
                  <c:v>26770</c:v>
                </c:pt>
                <c:pt idx="381">
                  <c:v>26771</c:v>
                </c:pt>
                <c:pt idx="382">
                  <c:v>26772</c:v>
                </c:pt>
                <c:pt idx="383">
                  <c:v>26773</c:v>
                </c:pt>
                <c:pt idx="384">
                  <c:v>26774</c:v>
                </c:pt>
                <c:pt idx="385">
                  <c:v>26775</c:v>
                </c:pt>
                <c:pt idx="386">
                  <c:v>26776</c:v>
                </c:pt>
                <c:pt idx="387">
                  <c:v>26777</c:v>
                </c:pt>
                <c:pt idx="388">
                  <c:v>26778</c:v>
                </c:pt>
                <c:pt idx="389">
                  <c:v>26779</c:v>
                </c:pt>
                <c:pt idx="390">
                  <c:v>26780</c:v>
                </c:pt>
                <c:pt idx="391">
                  <c:v>26781</c:v>
                </c:pt>
                <c:pt idx="392">
                  <c:v>26782</c:v>
                </c:pt>
                <c:pt idx="393">
                  <c:v>26783</c:v>
                </c:pt>
                <c:pt idx="394">
                  <c:v>26784</c:v>
                </c:pt>
                <c:pt idx="395">
                  <c:v>26785</c:v>
                </c:pt>
                <c:pt idx="396">
                  <c:v>26786</c:v>
                </c:pt>
                <c:pt idx="397">
                  <c:v>26787</c:v>
                </c:pt>
                <c:pt idx="398">
                  <c:v>26788</c:v>
                </c:pt>
                <c:pt idx="399">
                  <c:v>26789</c:v>
                </c:pt>
                <c:pt idx="400">
                  <c:v>26790</c:v>
                </c:pt>
                <c:pt idx="401">
                  <c:v>26791</c:v>
                </c:pt>
                <c:pt idx="402">
                  <c:v>26792</c:v>
                </c:pt>
                <c:pt idx="403">
                  <c:v>26793</c:v>
                </c:pt>
                <c:pt idx="404">
                  <c:v>26794</c:v>
                </c:pt>
                <c:pt idx="405">
                  <c:v>26795</c:v>
                </c:pt>
                <c:pt idx="406">
                  <c:v>26796</c:v>
                </c:pt>
                <c:pt idx="407">
                  <c:v>26797</c:v>
                </c:pt>
                <c:pt idx="408">
                  <c:v>26798</c:v>
                </c:pt>
                <c:pt idx="409">
                  <c:v>26799</c:v>
                </c:pt>
                <c:pt idx="410">
                  <c:v>26800</c:v>
                </c:pt>
                <c:pt idx="411">
                  <c:v>26801</c:v>
                </c:pt>
                <c:pt idx="412">
                  <c:v>26802</c:v>
                </c:pt>
                <c:pt idx="413">
                  <c:v>26803</c:v>
                </c:pt>
                <c:pt idx="414">
                  <c:v>26804</c:v>
                </c:pt>
                <c:pt idx="415">
                  <c:v>26805</c:v>
                </c:pt>
                <c:pt idx="416">
                  <c:v>26806</c:v>
                </c:pt>
                <c:pt idx="417">
                  <c:v>26807</c:v>
                </c:pt>
                <c:pt idx="418">
                  <c:v>26808</c:v>
                </c:pt>
                <c:pt idx="419">
                  <c:v>26809</c:v>
                </c:pt>
                <c:pt idx="420">
                  <c:v>26810</c:v>
                </c:pt>
                <c:pt idx="421">
                  <c:v>26811</c:v>
                </c:pt>
                <c:pt idx="422">
                  <c:v>26812</c:v>
                </c:pt>
                <c:pt idx="423">
                  <c:v>26813</c:v>
                </c:pt>
                <c:pt idx="424">
                  <c:v>26814</c:v>
                </c:pt>
                <c:pt idx="425">
                  <c:v>26815</c:v>
                </c:pt>
                <c:pt idx="426">
                  <c:v>26816</c:v>
                </c:pt>
                <c:pt idx="427">
                  <c:v>26817</c:v>
                </c:pt>
                <c:pt idx="428">
                  <c:v>26818</c:v>
                </c:pt>
                <c:pt idx="429">
                  <c:v>26819</c:v>
                </c:pt>
                <c:pt idx="430">
                  <c:v>26820</c:v>
                </c:pt>
                <c:pt idx="431">
                  <c:v>26821</c:v>
                </c:pt>
                <c:pt idx="432">
                  <c:v>26822</c:v>
                </c:pt>
                <c:pt idx="433">
                  <c:v>26823</c:v>
                </c:pt>
                <c:pt idx="434">
                  <c:v>26824</c:v>
                </c:pt>
                <c:pt idx="435">
                  <c:v>26825</c:v>
                </c:pt>
                <c:pt idx="436">
                  <c:v>26826</c:v>
                </c:pt>
                <c:pt idx="437">
                  <c:v>26827</c:v>
                </c:pt>
                <c:pt idx="438">
                  <c:v>26828</c:v>
                </c:pt>
                <c:pt idx="439">
                  <c:v>26829</c:v>
                </c:pt>
                <c:pt idx="440">
                  <c:v>26830</c:v>
                </c:pt>
                <c:pt idx="441">
                  <c:v>26831</c:v>
                </c:pt>
                <c:pt idx="442">
                  <c:v>26832</c:v>
                </c:pt>
                <c:pt idx="443">
                  <c:v>26833</c:v>
                </c:pt>
                <c:pt idx="444">
                  <c:v>26834</c:v>
                </c:pt>
                <c:pt idx="445">
                  <c:v>26835</c:v>
                </c:pt>
                <c:pt idx="446">
                  <c:v>26836</c:v>
                </c:pt>
                <c:pt idx="447">
                  <c:v>26837</c:v>
                </c:pt>
                <c:pt idx="448">
                  <c:v>26838</c:v>
                </c:pt>
                <c:pt idx="449">
                  <c:v>26839</c:v>
                </c:pt>
                <c:pt idx="450">
                  <c:v>26840</c:v>
                </c:pt>
                <c:pt idx="451">
                  <c:v>26841</c:v>
                </c:pt>
                <c:pt idx="452">
                  <c:v>26842</c:v>
                </c:pt>
                <c:pt idx="453">
                  <c:v>26843</c:v>
                </c:pt>
                <c:pt idx="454">
                  <c:v>26844</c:v>
                </c:pt>
                <c:pt idx="455">
                  <c:v>26845</c:v>
                </c:pt>
                <c:pt idx="456">
                  <c:v>26846</c:v>
                </c:pt>
                <c:pt idx="457">
                  <c:v>26847</c:v>
                </c:pt>
                <c:pt idx="458">
                  <c:v>26848</c:v>
                </c:pt>
                <c:pt idx="459">
                  <c:v>26849</c:v>
                </c:pt>
                <c:pt idx="460">
                  <c:v>26850</c:v>
                </c:pt>
                <c:pt idx="461">
                  <c:v>26851</c:v>
                </c:pt>
                <c:pt idx="462">
                  <c:v>26852</c:v>
                </c:pt>
                <c:pt idx="463">
                  <c:v>26853</c:v>
                </c:pt>
                <c:pt idx="464">
                  <c:v>26854</c:v>
                </c:pt>
                <c:pt idx="465">
                  <c:v>26855</c:v>
                </c:pt>
                <c:pt idx="466">
                  <c:v>26856</c:v>
                </c:pt>
                <c:pt idx="467">
                  <c:v>26857</c:v>
                </c:pt>
                <c:pt idx="468">
                  <c:v>26858</c:v>
                </c:pt>
                <c:pt idx="469">
                  <c:v>26859</c:v>
                </c:pt>
                <c:pt idx="470">
                  <c:v>26860</c:v>
                </c:pt>
                <c:pt idx="471">
                  <c:v>26861</c:v>
                </c:pt>
                <c:pt idx="472">
                  <c:v>26862</c:v>
                </c:pt>
                <c:pt idx="473">
                  <c:v>26863</c:v>
                </c:pt>
                <c:pt idx="474">
                  <c:v>26864</c:v>
                </c:pt>
                <c:pt idx="475">
                  <c:v>26865</c:v>
                </c:pt>
                <c:pt idx="476">
                  <c:v>26866</c:v>
                </c:pt>
                <c:pt idx="477">
                  <c:v>26867</c:v>
                </c:pt>
                <c:pt idx="478">
                  <c:v>26868</c:v>
                </c:pt>
                <c:pt idx="479">
                  <c:v>26869</c:v>
                </c:pt>
                <c:pt idx="480">
                  <c:v>26870</c:v>
                </c:pt>
                <c:pt idx="481">
                  <c:v>26871</c:v>
                </c:pt>
                <c:pt idx="482">
                  <c:v>26872</c:v>
                </c:pt>
                <c:pt idx="483">
                  <c:v>26873</c:v>
                </c:pt>
                <c:pt idx="484">
                  <c:v>26874</c:v>
                </c:pt>
                <c:pt idx="485">
                  <c:v>26875</c:v>
                </c:pt>
                <c:pt idx="486">
                  <c:v>26876</c:v>
                </c:pt>
                <c:pt idx="487">
                  <c:v>26877</c:v>
                </c:pt>
                <c:pt idx="488">
                  <c:v>26878</c:v>
                </c:pt>
                <c:pt idx="489">
                  <c:v>26879</c:v>
                </c:pt>
                <c:pt idx="490">
                  <c:v>26880</c:v>
                </c:pt>
                <c:pt idx="491">
                  <c:v>26881</c:v>
                </c:pt>
                <c:pt idx="492">
                  <c:v>26882</c:v>
                </c:pt>
                <c:pt idx="493">
                  <c:v>26883</c:v>
                </c:pt>
                <c:pt idx="494">
                  <c:v>26884</c:v>
                </c:pt>
                <c:pt idx="495">
                  <c:v>26885</c:v>
                </c:pt>
                <c:pt idx="496">
                  <c:v>26886</c:v>
                </c:pt>
                <c:pt idx="497">
                  <c:v>26887</c:v>
                </c:pt>
                <c:pt idx="498">
                  <c:v>26888</c:v>
                </c:pt>
                <c:pt idx="499">
                  <c:v>26889</c:v>
                </c:pt>
                <c:pt idx="500">
                  <c:v>26890</c:v>
                </c:pt>
                <c:pt idx="501">
                  <c:v>26891</c:v>
                </c:pt>
                <c:pt idx="502">
                  <c:v>26892</c:v>
                </c:pt>
                <c:pt idx="503">
                  <c:v>26893</c:v>
                </c:pt>
                <c:pt idx="504">
                  <c:v>26894</c:v>
                </c:pt>
                <c:pt idx="505">
                  <c:v>26895</c:v>
                </c:pt>
                <c:pt idx="506">
                  <c:v>26896</c:v>
                </c:pt>
                <c:pt idx="507">
                  <c:v>26897</c:v>
                </c:pt>
                <c:pt idx="508">
                  <c:v>26898</c:v>
                </c:pt>
                <c:pt idx="509">
                  <c:v>26899</c:v>
                </c:pt>
                <c:pt idx="510">
                  <c:v>26900</c:v>
                </c:pt>
                <c:pt idx="511">
                  <c:v>26901</c:v>
                </c:pt>
                <c:pt idx="512">
                  <c:v>26902</c:v>
                </c:pt>
                <c:pt idx="513">
                  <c:v>26903</c:v>
                </c:pt>
                <c:pt idx="514">
                  <c:v>26904</c:v>
                </c:pt>
                <c:pt idx="515">
                  <c:v>26905</c:v>
                </c:pt>
                <c:pt idx="516">
                  <c:v>26906</c:v>
                </c:pt>
                <c:pt idx="517">
                  <c:v>26907</c:v>
                </c:pt>
                <c:pt idx="518">
                  <c:v>26908</c:v>
                </c:pt>
                <c:pt idx="519">
                  <c:v>26909</c:v>
                </c:pt>
                <c:pt idx="520">
                  <c:v>26910</c:v>
                </c:pt>
                <c:pt idx="521">
                  <c:v>26911</c:v>
                </c:pt>
                <c:pt idx="522">
                  <c:v>26912</c:v>
                </c:pt>
                <c:pt idx="523">
                  <c:v>26913</c:v>
                </c:pt>
                <c:pt idx="524">
                  <c:v>26914</c:v>
                </c:pt>
                <c:pt idx="525">
                  <c:v>26915</c:v>
                </c:pt>
                <c:pt idx="526">
                  <c:v>26916</c:v>
                </c:pt>
                <c:pt idx="527">
                  <c:v>26917</c:v>
                </c:pt>
                <c:pt idx="528">
                  <c:v>26918</c:v>
                </c:pt>
                <c:pt idx="529">
                  <c:v>26919</c:v>
                </c:pt>
                <c:pt idx="530">
                  <c:v>26920</c:v>
                </c:pt>
                <c:pt idx="531">
                  <c:v>26921</c:v>
                </c:pt>
                <c:pt idx="532">
                  <c:v>26922</c:v>
                </c:pt>
                <c:pt idx="533">
                  <c:v>26923</c:v>
                </c:pt>
                <c:pt idx="534">
                  <c:v>26924</c:v>
                </c:pt>
                <c:pt idx="535">
                  <c:v>26925</c:v>
                </c:pt>
                <c:pt idx="536">
                  <c:v>26926</c:v>
                </c:pt>
                <c:pt idx="537">
                  <c:v>26927</c:v>
                </c:pt>
                <c:pt idx="538">
                  <c:v>26928</c:v>
                </c:pt>
                <c:pt idx="539">
                  <c:v>26929</c:v>
                </c:pt>
                <c:pt idx="540">
                  <c:v>26930</c:v>
                </c:pt>
                <c:pt idx="541">
                  <c:v>26931</c:v>
                </c:pt>
                <c:pt idx="542">
                  <c:v>26932</c:v>
                </c:pt>
                <c:pt idx="543">
                  <c:v>26933</c:v>
                </c:pt>
                <c:pt idx="544">
                  <c:v>26934</c:v>
                </c:pt>
                <c:pt idx="545">
                  <c:v>26935</c:v>
                </c:pt>
                <c:pt idx="546">
                  <c:v>26936</c:v>
                </c:pt>
                <c:pt idx="547">
                  <c:v>26937</c:v>
                </c:pt>
                <c:pt idx="548">
                  <c:v>26938</c:v>
                </c:pt>
                <c:pt idx="549">
                  <c:v>26939</c:v>
                </c:pt>
                <c:pt idx="550">
                  <c:v>26940</c:v>
                </c:pt>
                <c:pt idx="551">
                  <c:v>26941</c:v>
                </c:pt>
                <c:pt idx="552">
                  <c:v>26942</c:v>
                </c:pt>
                <c:pt idx="553">
                  <c:v>26943</c:v>
                </c:pt>
                <c:pt idx="554">
                  <c:v>26944</c:v>
                </c:pt>
                <c:pt idx="555">
                  <c:v>26945</c:v>
                </c:pt>
                <c:pt idx="556">
                  <c:v>26946</c:v>
                </c:pt>
                <c:pt idx="557">
                  <c:v>26947</c:v>
                </c:pt>
                <c:pt idx="558">
                  <c:v>26948</c:v>
                </c:pt>
                <c:pt idx="559">
                  <c:v>26949</c:v>
                </c:pt>
                <c:pt idx="560">
                  <c:v>26950</c:v>
                </c:pt>
                <c:pt idx="561">
                  <c:v>26951</c:v>
                </c:pt>
                <c:pt idx="562">
                  <c:v>26952</c:v>
                </c:pt>
                <c:pt idx="563">
                  <c:v>26953</c:v>
                </c:pt>
                <c:pt idx="564">
                  <c:v>26954</c:v>
                </c:pt>
                <c:pt idx="565">
                  <c:v>26955</c:v>
                </c:pt>
                <c:pt idx="566">
                  <c:v>26956</c:v>
                </c:pt>
                <c:pt idx="567">
                  <c:v>26957</c:v>
                </c:pt>
                <c:pt idx="568">
                  <c:v>26958</c:v>
                </c:pt>
                <c:pt idx="569">
                  <c:v>26959</c:v>
                </c:pt>
                <c:pt idx="570">
                  <c:v>26960</c:v>
                </c:pt>
                <c:pt idx="571">
                  <c:v>26961</c:v>
                </c:pt>
                <c:pt idx="572">
                  <c:v>26962</c:v>
                </c:pt>
                <c:pt idx="573">
                  <c:v>26963</c:v>
                </c:pt>
                <c:pt idx="574">
                  <c:v>26964</c:v>
                </c:pt>
                <c:pt idx="575">
                  <c:v>26965</c:v>
                </c:pt>
                <c:pt idx="576">
                  <c:v>26966</c:v>
                </c:pt>
                <c:pt idx="577">
                  <c:v>26967</c:v>
                </c:pt>
                <c:pt idx="578">
                  <c:v>26968</c:v>
                </c:pt>
                <c:pt idx="579">
                  <c:v>26969</c:v>
                </c:pt>
                <c:pt idx="580">
                  <c:v>26970</c:v>
                </c:pt>
                <c:pt idx="581">
                  <c:v>26971</c:v>
                </c:pt>
                <c:pt idx="582">
                  <c:v>26972</c:v>
                </c:pt>
                <c:pt idx="583">
                  <c:v>26973</c:v>
                </c:pt>
                <c:pt idx="584">
                  <c:v>26974</c:v>
                </c:pt>
                <c:pt idx="585">
                  <c:v>26975</c:v>
                </c:pt>
                <c:pt idx="586">
                  <c:v>26976</c:v>
                </c:pt>
                <c:pt idx="587">
                  <c:v>26977</c:v>
                </c:pt>
                <c:pt idx="588">
                  <c:v>26978</c:v>
                </c:pt>
                <c:pt idx="589">
                  <c:v>26979</c:v>
                </c:pt>
                <c:pt idx="590">
                  <c:v>26980</c:v>
                </c:pt>
                <c:pt idx="591">
                  <c:v>26981</c:v>
                </c:pt>
                <c:pt idx="592">
                  <c:v>26982</c:v>
                </c:pt>
                <c:pt idx="593">
                  <c:v>26983</c:v>
                </c:pt>
                <c:pt idx="594">
                  <c:v>26984</c:v>
                </c:pt>
                <c:pt idx="595">
                  <c:v>26985</c:v>
                </c:pt>
                <c:pt idx="596">
                  <c:v>26986</c:v>
                </c:pt>
                <c:pt idx="597">
                  <c:v>26987</c:v>
                </c:pt>
                <c:pt idx="598">
                  <c:v>26988</c:v>
                </c:pt>
                <c:pt idx="599">
                  <c:v>26989</c:v>
                </c:pt>
                <c:pt idx="600">
                  <c:v>26990</c:v>
                </c:pt>
                <c:pt idx="601">
                  <c:v>26991</c:v>
                </c:pt>
                <c:pt idx="602">
                  <c:v>26992</c:v>
                </c:pt>
                <c:pt idx="603">
                  <c:v>26993</c:v>
                </c:pt>
                <c:pt idx="604">
                  <c:v>26994</c:v>
                </c:pt>
                <c:pt idx="605">
                  <c:v>26995</c:v>
                </c:pt>
                <c:pt idx="606">
                  <c:v>26996</c:v>
                </c:pt>
                <c:pt idx="607">
                  <c:v>26997</c:v>
                </c:pt>
                <c:pt idx="608">
                  <c:v>26998</c:v>
                </c:pt>
                <c:pt idx="609">
                  <c:v>26999</c:v>
                </c:pt>
                <c:pt idx="610">
                  <c:v>27000</c:v>
                </c:pt>
                <c:pt idx="611">
                  <c:v>27001</c:v>
                </c:pt>
                <c:pt idx="612">
                  <c:v>27002</c:v>
                </c:pt>
                <c:pt idx="613">
                  <c:v>27003</c:v>
                </c:pt>
                <c:pt idx="614">
                  <c:v>27004</c:v>
                </c:pt>
                <c:pt idx="615">
                  <c:v>27005</c:v>
                </c:pt>
                <c:pt idx="616">
                  <c:v>27006</c:v>
                </c:pt>
                <c:pt idx="617">
                  <c:v>27007</c:v>
                </c:pt>
                <c:pt idx="618">
                  <c:v>27008</c:v>
                </c:pt>
                <c:pt idx="619">
                  <c:v>27009</c:v>
                </c:pt>
                <c:pt idx="620">
                  <c:v>27010</c:v>
                </c:pt>
                <c:pt idx="621">
                  <c:v>27011</c:v>
                </c:pt>
                <c:pt idx="622">
                  <c:v>27012</c:v>
                </c:pt>
                <c:pt idx="623">
                  <c:v>27013</c:v>
                </c:pt>
                <c:pt idx="624">
                  <c:v>27014</c:v>
                </c:pt>
                <c:pt idx="625">
                  <c:v>27015</c:v>
                </c:pt>
                <c:pt idx="626">
                  <c:v>27016</c:v>
                </c:pt>
                <c:pt idx="627">
                  <c:v>27017</c:v>
                </c:pt>
                <c:pt idx="628">
                  <c:v>27018</c:v>
                </c:pt>
                <c:pt idx="629">
                  <c:v>27019</c:v>
                </c:pt>
                <c:pt idx="630">
                  <c:v>27020</c:v>
                </c:pt>
                <c:pt idx="631">
                  <c:v>27021</c:v>
                </c:pt>
                <c:pt idx="632">
                  <c:v>27022</c:v>
                </c:pt>
                <c:pt idx="633">
                  <c:v>27023</c:v>
                </c:pt>
                <c:pt idx="634">
                  <c:v>27024</c:v>
                </c:pt>
                <c:pt idx="635">
                  <c:v>27025</c:v>
                </c:pt>
                <c:pt idx="636">
                  <c:v>27026</c:v>
                </c:pt>
                <c:pt idx="637">
                  <c:v>27027</c:v>
                </c:pt>
                <c:pt idx="638">
                  <c:v>27028</c:v>
                </c:pt>
                <c:pt idx="639">
                  <c:v>27029</c:v>
                </c:pt>
                <c:pt idx="640">
                  <c:v>27030</c:v>
                </c:pt>
                <c:pt idx="641">
                  <c:v>27031</c:v>
                </c:pt>
                <c:pt idx="642">
                  <c:v>27032</c:v>
                </c:pt>
                <c:pt idx="643">
                  <c:v>27033</c:v>
                </c:pt>
                <c:pt idx="644">
                  <c:v>27034</c:v>
                </c:pt>
                <c:pt idx="645">
                  <c:v>27035</c:v>
                </c:pt>
                <c:pt idx="646">
                  <c:v>27036</c:v>
                </c:pt>
                <c:pt idx="647">
                  <c:v>27037</c:v>
                </c:pt>
                <c:pt idx="648">
                  <c:v>27038</c:v>
                </c:pt>
                <c:pt idx="649">
                  <c:v>27039</c:v>
                </c:pt>
                <c:pt idx="650">
                  <c:v>27040</c:v>
                </c:pt>
                <c:pt idx="651">
                  <c:v>27041</c:v>
                </c:pt>
                <c:pt idx="652">
                  <c:v>27042</c:v>
                </c:pt>
                <c:pt idx="653">
                  <c:v>27043</c:v>
                </c:pt>
                <c:pt idx="654">
                  <c:v>27044</c:v>
                </c:pt>
                <c:pt idx="655">
                  <c:v>27045</c:v>
                </c:pt>
                <c:pt idx="656">
                  <c:v>27046</c:v>
                </c:pt>
                <c:pt idx="657">
                  <c:v>27047</c:v>
                </c:pt>
                <c:pt idx="658">
                  <c:v>27048</c:v>
                </c:pt>
                <c:pt idx="659">
                  <c:v>27049</c:v>
                </c:pt>
                <c:pt idx="660">
                  <c:v>27050</c:v>
                </c:pt>
                <c:pt idx="661">
                  <c:v>27051</c:v>
                </c:pt>
                <c:pt idx="662">
                  <c:v>27052</c:v>
                </c:pt>
                <c:pt idx="663">
                  <c:v>27053</c:v>
                </c:pt>
                <c:pt idx="664">
                  <c:v>27054</c:v>
                </c:pt>
                <c:pt idx="665">
                  <c:v>27055</c:v>
                </c:pt>
                <c:pt idx="666">
                  <c:v>27056</c:v>
                </c:pt>
                <c:pt idx="667">
                  <c:v>27057</c:v>
                </c:pt>
                <c:pt idx="668">
                  <c:v>27058</c:v>
                </c:pt>
                <c:pt idx="669">
                  <c:v>27059</c:v>
                </c:pt>
                <c:pt idx="670">
                  <c:v>27060</c:v>
                </c:pt>
                <c:pt idx="671">
                  <c:v>27061</c:v>
                </c:pt>
                <c:pt idx="672">
                  <c:v>27062</c:v>
                </c:pt>
                <c:pt idx="673">
                  <c:v>27063</c:v>
                </c:pt>
                <c:pt idx="674">
                  <c:v>27064</c:v>
                </c:pt>
                <c:pt idx="675">
                  <c:v>27065</c:v>
                </c:pt>
                <c:pt idx="676">
                  <c:v>27066</c:v>
                </c:pt>
                <c:pt idx="677">
                  <c:v>27067</c:v>
                </c:pt>
                <c:pt idx="678">
                  <c:v>27068</c:v>
                </c:pt>
                <c:pt idx="679">
                  <c:v>27069</c:v>
                </c:pt>
                <c:pt idx="680">
                  <c:v>27070</c:v>
                </c:pt>
                <c:pt idx="681">
                  <c:v>27071</c:v>
                </c:pt>
                <c:pt idx="682">
                  <c:v>27072</c:v>
                </c:pt>
                <c:pt idx="683">
                  <c:v>27073</c:v>
                </c:pt>
                <c:pt idx="684">
                  <c:v>27074</c:v>
                </c:pt>
                <c:pt idx="685">
                  <c:v>27075</c:v>
                </c:pt>
                <c:pt idx="686">
                  <c:v>27076</c:v>
                </c:pt>
                <c:pt idx="687">
                  <c:v>27077</c:v>
                </c:pt>
                <c:pt idx="688">
                  <c:v>27078</c:v>
                </c:pt>
                <c:pt idx="689">
                  <c:v>27079</c:v>
                </c:pt>
                <c:pt idx="690">
                  <c:v>27080</c:v>
                </c:pt>
                <c:pt idx="691">
                  <c:v>27081</c:v>
                </c:pt>
                <c:pt idx="692">
                  <c:v>27082</c:v>
                </c:pt>
                <c:pt idx="693">
                  <c:v>27083</c:v>
                </c:pt>
                <c:pt idx="694">
                  <c:v>27084</c:v>
                </c:pt>
                <c:pt idx="695">
                  <c:v>27085</c:v>
                </c:pt>
                <c:pt idx="696">
                  <c:v>27086</c:v>
                </c:pt>
                <c:pt idx="697">
                  <c:v>27087</c:v>
                </c:pt>
                <c:pt idx="698">
                  <c:v>27088</c:v>
                </c:pt>
                <c:pt idx="699">
                  <c:v>27089</c:v>
                </c:pt>
                <c:pt idx="700">
                  <c:v>27090</c:v>
                </c:pt>
                <c:pt idx="701">
                  <c:v>27091</c:v>
                </c:pt>
                <c:pt idx="702">
                  <c:v>27092</c:v>
                </c:pt>
                <c:pt idx="703">
                  <c:v>27093</c:v>
                </c:pt>
                <c:pt idx="704">
                  <c:v>27094</c:v>
                </c:pt>
                <c:pt idx="705">
                  <c:v>27095</c:v>
                </c:pt>
                <c:pt idx="706">
                  <c:v>27096</c:v>
                </c:pt>
                <c:pt idx="707">
                  <c:v>27097</c:v>
                </c:pt>
                <c:pt idx="708">
                  <c:v>27098</c:v>
                </c:pt>
                <c:pt idx="709">
                  <c:v>27099</c:v>
                </c:pt>
                <c:pt idx="710">
                  <c:v>27100</c:v>
                </c:pt>
                <c:pt idx="711">
                  <c:v>27101</c:v>
                </c:pt>
                <c:pt idx="712">
                  <c:v>27102</c:v>
                </c:pt>
                <c:pt idx="713">
                  <c:v>27103</c:v>
                </c:pt>
                <c:pt idx="714">
                  <c:v>27104</c:v>
                </c:pt>
                <c:pt idx="715">
                  <c:v>27105</c:v>
                </c:pt>
                <c:pt idx="716">
                  <c:v>27106</c:v>
                </c:pt>
                <c:pt idx="717">
                  <c:v>27107</c:v>
                </c:pt>
                <c:pt idx="718">
                  <c:v>27108</c:v>
                </c:pt>
                <c:pt idx="719">
                  <c:v>27109</c:v>
                </c:pt>
                <c:pt idx="720">
                  <c:v>27110</c:v>
                </c:pt>
                <c:pt idx="721">
                  <c:v>27111</c:v>
                </c:pt>
                <c:pt idx="722">
                  <c:v>27112</c:v>
                </c:pt>
                <c:pt idx="723">
                  <c:v>27113</c:v>
                </c:pt>
                <c:pt idx="724">
                  <c:v>27114</c:v>
                </c:pt>
                <c:pt idx="725">
                  <c:v>27115</c:v>
                </c:pt>
                <c:pt idx="726">
                  <c:v>27116</c:v>
                </c:pt>
                <c:pt idx="727">
                  <c:v>27117</c:v>
                </c:pt>
                <c:pt idx="728">
                  <c:v>27118</c:v>
                </c:pt>
                <c:pt idx="729">
                  <c:v>27119</c:v>
                </c:pt>
                <c:pt idx="730">
                  <c:v>27120</c:v>
                </c:pt>
                <c:pt idx="731">
                  <c:v>27121</c:v>
                </c:pt>
                <c:pt idx="732">
                  <c:v>27122</c:v>
                </c:pt>
                <c:pt idx="733">
                  <c:v>27123</c:v>
                </c:pt>
                <c:pt idx="734">
                  <c:v>27124</c:v>
                </c:pt>
                <c:pt idx="735">
                  <c:v>27125</c:v>
                </c:pt>
                <c:pt idx="736">
                  <c:v>27126</c:v>
                </c:pt>
                <c:pt idx="737">
                  <c:v>27127</c:v>
                </c:pt>
                <c:pt idx="738">
                  <c:v>27128</c:v>
                </c:pt>
                <c:pt idx="739">
                  <c:v>27129</c:v>
                </c:pt>
                <c:pt idx="740">
                  <c:v>27130</c:v>
                </c:pt>
                <c:pt idx="741">
                  <c:v>27131</c:v>
                </c:pt>
                <c:pt idx="742">
                  <c:v>27132</c:v>
                </c:pt>
                <c:pt idx="743">
                  <c:v>27133</c:v>
                </c:pt>
                <c:pt idx="744">
                  <c:v>27134</c:v>
                </c:pt>
                <c:pt idx="745">
                  <c:v>27135</c:v>
                </c:pt>
                <c:pt idx="746">
                  <c:v>27136</c:v>
                </c:pt>
                <c:pt idx="747">
                  <c:v>27137</c:v>
                </c:pt>
                <c:pt idx="748">
                  <c:v>27138</c:v>
                </c:pt>
                <c:pt idx="749">
                  <c:v>27139</c:v>
                </c:pt>
                <c:pt idx="750">
                  <c:v>27140</c:v>
                </c:pt>
                <c:pt idx="751">
                  <c:v>27141</c:v>
                </c:pt>
                <c:pt idx="752">
                  <c:v>27142</c:v>
                </c:pt>
                <c:pt idx="753">
                  <c:v>27143</c:v>
                </c:pt>
                <c:pt idx="754">
                  <c:v>27144</c:v>
                </c:pt>
                <c:pt idx="755">
                  <c:v>27145</c:v>
                </c:pt>
                <c:pt idx="756">
                  <c:v>27146</c:v>
                </c:pt>
                <c:pt idx="757">
                  <c:v>27147</c:v>
                </c:pt>
                <c:pt idx="758">
                  <c:v>27148</c:v>
                </c:pt>
                <c:pt idx="759">
                  <c:v>27149</c:v>
                </c:pt>
                <c:pt idx="760">
                  <c:v>27150</c:v>
                </c:pt>
                <c:pt idx="761">
                  <c:v>27151</c:v>
                </c:pt>
                <c:pt idx="762">
                  <c:v>27152</c:v>
                </c:pt>
                <c:pt idx="763">
                  <c:v>27153</c:v>
                </c:pt>
                <c:pt idx="764">
                  <c:v>27154</c:v>
                </c:pt>
                <c:pt idx="765">
                  <c:v>27155</c:v>
                </c:pt>
                <c:pt idx="766">
                  <c:v>27156</c:v>
                </c:pt>
                <c:pt idx="767">
                  <c:v>27157</c:v>
                </c:pt>
                <c:pt idx="768">
                  <c:v>27158</c:v>
                </c:pt>
                <c:pt idx="769">
                  <c:v>27159</c:v>
                </c:pt>
                <c:pt idx="770">
                  <c:v>27160</c:v>
                </c:pt>
                <c:pt idx="771">
                  <c:v>27161</c:v>
                </c:pt>
                <c:pt idx="772">
                  <c:v>27162</c:v>
                </c:pt>
                <c:pt idx="773">
                  <c:v>27163</c:v>
                </c:pt>
                <c:pt idx="774">
                  <c:v>27164</c:v>
                </c:pt>
                <c:pt idx="775">
                  <c:v>27165</c:v>
                </c:pt>
                <c:pt idx="776">
                  <c:v>27166</c:v>
                </c:pt>
                <c:pt idx="777">
                  <c:v>27167</c:v>
                </c:pt>
                <c:pt idx="778">
                  <c:v>27168</c:v>
                </c:pt>
                <c:pt idx="779">
                  <c:v>27169</c:v>
                </c:pt>
                <c:pt idx="780">
                  <c:v>27170</c:v>
                </c:pt>
                <c:pt idx="781">
                  <c:v>27171</c:v>
                </c:pt>
                <c:pt idx="782">
                  <c:v>27172</c:v>
                </c:pt>
                <c:pt idx="783">
                  <c:v>27173</c:v>
                </c:pt>
                <c:pt idx="784">
                  <c:v>27174</c:v>
                </c:pt>
                <c:pt idx="785">
                  <c:v>27175</c:v>
                </c:pt>
                <c:pt idx="786">
                  <c:v>27176</c:v>
                </c:pt>
                <c:pt idx="787">
                  <c:v>27177</c:v>
                </c:pt>
                <c:pt idx="788">
                  <c:v>27178</c:v>
                </c:pt>
                <c:pt idx="789">
                  <c:v>27179</c:v>
                </c:pt>
                <c:pt idx="790">
                  <c:v>27180</c:v>
                </c:pt>
                <c:pt idx="791">
                  <c:v>27181</c:v>
                </c:pt>
                <c:pt idx="792">
                  <c:v>27182</c:v>
                </c:pt>
                <c:pt idx="793">
                  <c:v>27183</c:v>
                </c:pt>
                <c:pt idx="794">
                  <c:v>27184</c:v>
                </c:pt>
                <c:pt idx="795">
                  <c:v>27185</c:v>
                </c:pt>
                <c:pt idx="796">
                  <c:v>27186</c:v>
                </c:pt>
                <c:pt idx="797">
                  <c:v>27187</c:v>
                </c:pt>
                <c:pt idx="798">
                  <c:v>27188</c:v>
                </c:pt>
                <c:pt idx="799">
                  <c:v>27189</c:v>
                </c:pt>
                <c:pt idx="800">
                  <c:v>27190</c:v>
                </c:pt>
                <c:pt idx="801">
                  <c:v>27191</c:v>
                </c:pt>
                <c:pt idx="802">
                  <c:v>27192</c:v>
                </c:pt>
                <c:pt idx="803">
                  <c:v>27193</c:v>
                </c:pt>
                <c:pt idx="804">
                  <c:v>27194</c:v>
                </c:pt>
                <c:pt idx="805">
                  <c:v>27195</c:v>
                </c:pt>
                <c:pt idx="806">
                  <c:v>27196</c:v>
                </c:pt>
                <c:pt idx="807">
                  <c:v>27197</c:v>
                </c:pt>
                <c:pt idx="808">
                  <c:v>27198</c:v>
                </c:pt>
                <c:pt idx="809">
                  <c:v>27199</c:v>
                </c:pt>
                <c:pt idx="810">
                  <c:v>27200</c:v>
                </c:pt>
                <c:pt idx="811">
                  <c:v>27201</c:v>
                </c:pt>
                <c:pt idx="812">
                  <c:v>27202</c:v>
                </c:pt>
                <c:pt idx="813">
                  <c:v>27203</c:v>
                </c:pt>
                <c:pt idx="814">
                  <c:v>27204</c:v>
                </c:pt>
                <c:pt idx="815">
                  <c:v>27205</c:v>
                </c:pt>
                <c:pt idx="816">
                  <c:v>27206</c:v>
                </c:pt>
                <c:pt idx="817">
                  <c:v>27207</c:v>
                </c:pt>
                <c:pt idx="818">
                  <c:v>27208</c:v>
                </c:pt>
                <c:pt idx="819">
                  <c:v>27209</c:v>
                </c:pt>
                <c:pt idx="820">
                  <c:v>27210</c:v>
                </c:pt>
                <c:pt idx="821">
                  <c:v>27211</c:v>
                </c:pt>
                <c:pt idx="822">
                  <c:v>27212</c:v>
                </c:pt>
                <c:pt idx="823">
                  <c:v>27213</c:v>
                </c:pt>
                <c:pt idx="824">
                  <c:v>27214</c:v>
                </c:pt>
                <c:pt idx="825">
                  <c:v>27215</c:v>
                </c:pt>
                <c:pt idx="826">
                  <c:v>27216</c:v>
                </c:pt>
                <c:pt idx="827">
                  <c:v>27217</c:v>
                </c:pt>
                <c:pt idx="828">
                  <c:v>27218</c:v>
                </c:pt>
                <c:pt idx="829">
                  <c:v>27219</c:v>
                </c:pt>
                <c:pt idx="830">
                  <c:v>27220</c:v>
                </c:pt>
                <c:pt idx="831">
                  <c:v>27221</c:v>
                </c:pt>
                <c:pt idx="832">
                  <c:v>27222</c:v>
                </c:pt>
                <c:pt idx="833">
                  <c:v>27223</c:v>
                </c:pt>
                <c:pt idx="834">
                  <c:v>27224</c:v>
                </c:pt>
                <c:pt idx="835">
                  <c:v>27225</c:v>
                </c:pt>
                <c:pt idx="836">
                  <c:v>27226</c:v>
                </c:pt>
                <c:pt idx="837">
                  <c:v>27227</c:v>
                </c:pt>
                <c:pt idx="838">
                  <c:v>27228</c:v>
                </c:pt>
                <c:pt idx="839">
                  <c:v>27229</c:v>
                </c:pt>
                <c:pt idx="840">
                  <c:v>27230</c:v>
                </c:pt>
                <c:pt idx="841">
                  <c:v>27231</c:v>
                </c:pt>
                <c:pt idx="842">
                  <c:v>27232</c:v>
                </c:pt>
                <c:pt idx="843">
                  <c:v>27233</c:v>
                </c:pt>
                <c:pt idx="844">
                  <c:v>27234</c:v>
                </c:pt>
                <c:pt idx="845">
                  <c:v>27235</c:v>
                </c:pt>
                <c:pt idx="846">
                  <c:v>27236</c:v>
                </c:pt>
                <c:pt idx="847">
                  <c:v>27237</c:v>
                </c:pt>
                <c:pt idx="848">
                  <c:v>27238</c:v>
                </c:pt>
                <c:pt idx="849">
                  <c:v>27239</c:v>
                </c:pt>
                <c:pt idx="850">
                  <c:v>27240</c:v>
                </c:pt>
                <c:pt idx="851">
                  <c:v>27241</c:v>
                </c:pt>
                <c:pt idx="852">
                  <c:v>27242</c:v>
                </c:pt>
                <c:pt idx="853">
                  <c:v>27243</c:v>
                </c:pt>
                <c:pt idx="854">
                  <c:v>27244</c:v>
                </c:pt>
                <c:pt idx="855">
                  <c:v>27245</c:v>
                </c:pt>
                <c:pt idx="856">
                  <c:v>27246</c:v>
                </c:pt>
                <c:pt idx="857">
                  <c:v>27247</c:v>
                </c:pt>
                <c:pt idx="858">
                  <c:v>27248</c:v>
                </c:pt>
                <c:pt idx="859">
                  <c:v>27249</c:v>
                </c:pt>
                <c:pt idx="860">
                  <c:v>27250</c:v>
                </c:pt>
                <c:pt idx="861">
                  <c:v>27251</c:v>
                </c:pt>
                <c:pt idx="862">
                  <c:v>27252</c:v>
                </c:pt>
                <c:pt idx="863">
                  <c:v>27253</c:v>
                </c:pt>
                <c:pt idx="864">
                  <c:v>27254</c:v>
                </c:pt>
                <c:pt idx="865">
                  <c:v>27255</c:v>
                </c:pt>
                <c:pt idx="866">
                  <c:v>27256</c:v>
                </c:pt>
                <c:pt idx="867">
                  <c:v>27257</c:v>
                </c:pt>
                <c:pt idx="868">
                  <c:v>27258</c:v>
                </c:pt>
                <c:pt idx="869">
                  <c:v>27259</c:v>
                </c:pt>
                <c:pt idx="870">
                  <c:v>27260</c:v>
                </c:pt>
                <c:pt idx="871">
                  <c:v>27261</c:v>
                </c:pt>
                <c:pt idx="872">
                  <c:v>27262</c:v>
                </c:pt>
                <c:pt idx="873">
                  <c:v>27263</c:v>
                </c:pt>
                <c:pt idx="874">
                  <c:v>27264</c:v>
                </c:pt>
                <c:pt idx="875">
                  <c:v>27265</c:v>
                </c:pt>
                <c:pt idx="876">
                  <c:v>27266</c:v>
                </c:pt>
                <c:pt idx="877">
                  <c:v>27267</c:v>
                </c:pt>
                <c:pt idx="878">
                  <c:v>27268</c:v>
                </c:pt>
                <c:pt idx="879">
                  <c:v>27269</c:v>
                </c:pt>
                <c:pt idx="880">
                  <c:v>27270</c:v>
                </c:pt>
                <c:pt idx="881">
                  <c:v>27271</c:v>
                </c:pt>
                <c:pt idx="882">
                  <c:v>27272</c:v>
                </c:pt>
                <c:pt idx="883">
                  <c:v>27273</c:v>
                </c:pt>
                <c:pt idx="884">
                  <c:v>27274</c:v>
                </c:pt>
                <c:pt idx="885">
                  <c:v>27275</c:v>
                </c:pt>
                <c:pt idx="886">
                  <c:v>27276</c:v>
                </c:pt>
                <c:pt idx="887">
                  <c:v>27277</c:v>
                </c:pt>
                <c:pt idx="888">
                  <c:v>27278</c:v>
                </c:pt>
                <c:pt idx="889">
                  <c:v>27279</c:v>
                </c:pt>
                <c:pt idx="890">
                  <c:v>27280</c:v>
                </c:pt>
                <c:pt idx="891">
                  <c:v>27281</c:v>
                </c:pt>
                <c:pt idx="892">
                  <c:v>27282</c:v>
                </c:pt>
                <c:pt idx="893">
                  <c:v>27283</c:v>
                </c:pt>
                <c:pt idx="894">
                  <c:v>27284</c:v>
                </c:pt>
                <c:pt idx="895">
                  <c:v>27285</c:v>
                </c:pt>
                <c:pt idx="896">
                  <c:v>27286</c:v>
                </c:pt>
                <c:pt idx="897">
                  <c:v>27287</c:v>
                </c:pt>
                <c:pt idx="898">
                  <c:v>27288</c:v>
                </c:pt>
                <c:pt idx="899">
                  <c:v>27289</c:v>
                </c:pt>
                <c:pt idx="900">
                  <c:v>27290</c:v>
                </c:pt>
                <c:pt idx="901">
                  <c:v>27291</c:v>
                </c:pt>
                <c:pt idx="902">
                  <c:v>27292</c:v>
                </c:pt>
                <c:pt idx="903">
                  <c:v>27293</c:v>
                </c:pt>
                <c:pt idx="904">
                  <c:v>27294</c:v>
                </c:pt>
                <c:pt idx="905">
                  <c:v>27295</c:v>
                </c:pt>
                <c:pt idx="906">
                  <c:v>27296</c:v>
                </c:pt>
                <c:pt idx="907">
                  <c:v>27297</c:v>
                </c:pt>
                <c:pt idx="908">
                  <c:v>27298</c:v>
                </c:pt>
                <c:pt idx="909">
                  <c:v>27299</c:v>
                </c:pt>
                <c:pt idx="910">
                  <c:v>27300</c:v>
                </c:pt>
                <c:pt idx="911">
                  <c:v>27301</c:v>
                </c:pt>
                <c:pt idx="912">
                  <c:v>27302</c:v>
                </c:pt>
                <c:pt idx="913">
                  <c:v>27303</c:v>
                </c:pt>
                <c:pt idx="914">
                  <c:v>27304</c:v>
                </c:pt>
                <c:pt idx="915">
                  <c:v>27305</c:v>
                </c:pt>
                <c:pt idx="916">
                  <c:v>27306</c:v>
                </c:pt>
                <c:pt idx="917">
                  <c:v>27307</c:v>
                </c:pt>
                <c:pt idx="918">
                  <c:v>27308</c:v>
                </c:pt>
                <c:pt idx="919">
                  <c:v>27309</c:v>
                </c:pt>
                <c:pt idx="920">
                  <c:v>27310</c:v>
                </c:pt>
                <c:pt idx="921">
                  <c:v>27311</c:v>
                </c:pt>
                <c:pt idx="922">
                  <c:v>27312</c:v>
                </c:pt>
                <c:pt idx="923">
                  <c:v>27313</c:v>
                </c:pt>
                <c:pt idx="924">
                  <c:v>27314</c:v>
                </c:pt>
                <c:pt idx="925">
                  <c:v>27315</c:v>
                </c:pt>
                <c:pt idx="926">
                  <c:v>27316</c:v>
                </c:pt>
                <c:pt idx="927">
                  <c:v>27317</c:v>
                </c:pt>
                <c:pt idx="928">
                  <c:v>27318</c:v>
                </c:pt>
                <c:pt idx="929">
                  <c:v>27319</c:v>
                </c:pt>
                <c:pt idx="930">
                  <c:v>27320</c:v>
                </c:pt>
                <c:pt idx="931">
                  <c:v>27321</c:v>
                </c:pt>
                <c:pt idx="932">
                  <c:v>27322</c:v>
                </c:pt>
                <c:pt idx="933">
                  <c:v>27323</c:v>
                </c:pt>
                <c:pt idx="934">
                  <c:v>27324</c:v>
                </c:pt>
                <c:pt idx="935">
                  <c:v>27325</c:v>
                </c:pt>
                <c:pt idx="936">
                  <c:v>27326</c:v>
                </c:pt>
                <c:pt idx="937">
                  <c:v>27327</c:v>
                </c:pt>
                <c:pt idx="938">
                  <c:v>27328</c:v>
                </c:pt>
                <c:pt idx="939">
                  <c:v>27329</c:v>
                </c:pt>
                <c:pt idx="940">
                  <c:v>27330</c:v>
                </c:pt>
                <c:pt idx="941">
                  <c:v>27331</c:v>
                </c:pt>
                <c:pt idx="942">
                  <c:v>27332</c:v>
                </c:pt>
                <c:pt idx="943">
                  <c:v>27333</c:v>
                </c:pt>
                <c:pt idx="944">
                  <c:v>27334</c:v>
                </c:pt>
                <c:pt idx="945">
                  <c:v>27335</c:v>
                </c:pt>
                <c:pt idx="946">
                  <c:v>27336</c:v>
                </c:pt>
                <c:pt idx="947">
                  <c:v>27337</c:v>
                </c:pt>
                <c:pt idx="948">
                  <c:v>27338</c:v>
                </c:pt>
                <c:pt idx="949">
                  <c:v>27339</c:v>
                </c:pt>
                <c:pt idx="950">
                  <c:v>27340</c:v>
                </c:pt>
                <c:pt idx="951">
                  <c:v>27341</c:v>
                </c:pt>
                <c:pt idx="952">
                  <c:v>27342</c:v>
                </c:pt>
                <c:pt idx="953">
                  <c:v>27343</c:v>
                </c:pt>
                <c:pt idx="954">
                  <c:v>27344</c:v>
                </c:pt>
                <c:pt idx="955">
                  <c:v>27345</c:v>
                </c:pt>
                <c:pt idx="956">
                  <c:v>27346</c:v>
                </c:pt>
                <c:pt idx="957">
                  <c:v>27347</c:v>
                </c:pt>
                <c:pt idx="958">
                  <c:v>27348</c:v>
                </c:pt>
                <c:pt idx="959">
                  <c:v>27349</c:v>
                </c:pt>
                <c:pt idx="960">
                  <c:v>27350</c:v>
                </c:pt>
                <c:pt idx="961">
                  <c:v>27351</c:v>
                </c:pt>
                <c:pt idx="962">
                  <c:v>27352</c:v>
                </c:pt>
                <c:pt idx="963">
                  <c:v>27353</c:v>
                </c:pt>
                <c:pt idx="964">
                  <c:v>27354</c:v>
                </c:pt>
                <c:pt idx="965">
                  <c:v>27355</c:v>
                </c:pt>
                <c:pt idx="966">
                  <c:v>27356</c:v>
                </c:pt>
                <c:pt idx="967">
                  <c:v>27357</c:v>
                </c:pt>
                <c:pt idx="968">
                  <c:v>27358</c:v>
                </c:pt>
                <c:pt idx="969">
                  <c:v>27359</c:v>
                </c:pt>
                <c:pt idx="970">
                  <c:v>27360</c:v>
                </c:pt>
                <c:pt idx="971">
                  <c:v>27361</c:v>
                </c:pt>
                <c:pt idx="972">
                  <c:v>27362</c:v>
                </c:pt>
                <c:pt idx="973">
                  <c:v>27363</c:v>
                </c:pt>
                <c:pt idx="974">
                  <c:v>27364</c:v>
                </c:pt>
                <c:pt idx="975">
                  <c:v>27365</c:v>
                </c:pt>
                <c:pt idx="976">
                  <c:v>27366</c:v>
                </c:pt>
                <c:pt idx="977">
                  <c:v>27367</c:v>
                </c:pt>
                <c:pt idx="978">
                  <c:v>27368</c:v>
                </c:pt>
                <c:pt idx="979">
                  <c:v>27369</c:v>
                </c:pt>
                <c:pt idx="980">
                  <c:v>27370</c:v>
                </c:pt>
                <c:pt idx="981">
                  <c:v>27371</c:v>
                </c:pt>
                <c:pt idx="982">
                  <c:v>27372</c:v>
                </c:pt>
                <c:pt idx="983">
                  <c:v>27373</c:v>
                </c:pt>
                <c:pt idx="984">
                  <c:v>27374</c:v>
                </c:pt>
                <c:pt idx="985">
                  <c:v>27375</c:v>
                </c:pt>
                <c:pt idx="986">
                  <c:v>27376</c:v>
                </c:pt>
                <c:pt idx="987">
                  <c:v>27377</c:v>
                </c:pt>
                <c:pt idx="988">
                  <c:v>27378</c:v>
                </c:pt>
                <c:pt idx="989">
                  <c:v>27379</c:v>
                </c:pt>
                <c:pt idx="990">
                  <c:v>27380</c:v>
                </c:pt>
                <c:pt idx="991">
                  <c:v>27381</c:v>
                </c:pt>
                <c:pt idx="992">
                  <c:v>27382</c:v>
                </c:pt>
                <c:pt idx="993">
                  <c:v>27383</c:v>
                </c:pt>
                <c:pt idx="994">
                  <c:v>27384</c:v>
                </c:pt>
                <c:pt idx="995">
                  <c:v>27385</c:v>
                </c:pt>
                <c:pt idx="996">
                  <c:v>27386</c:v>
                </c:pt>
                <c:pt idx="997">
                  <c:v>27387</c:v>
                </c:pt>
                <c:pt idx="998">
                  <c:v>27388</c:v>
                </c:pt>
                <c:pt idx="999">
                  <c:v>27389</c:v>
                </c:pt>
                <c:pt idx="1000">
                  <c:v>27390</c:v>
                </c:pt>
                <c:pt idx="1001">
                  <c:v>27391</c:v>
                </c:pt>
                <c:pt idx="1002">
                  <c:v>27392</c:v>
                </c:pt>
                <c:pt idx="1003">
                  <c:v>27393</c:v>
                </c:pt>
                <c:pt idx="1004">
                  <c:v>27394</c:v>
                </c:pt>
                <c:pt idx="1005">
                  <c:v>27395</c:v>
                </c:pt>
                <c:pt idx="1006">
                  <c:v>27396</c:v>
                </c:pt>
                <c:pt idx="1007">
                  <c:v>27397</c:v>
                </c:pt>
                <c:pt idx="1008">
                  <c:v>27398</c:v>
                </c:pt>
                <c:pt idx="1009">
                  <c:v>27399</c:v>
                </c:pt>
                <c:pt idx="1010">
                  <c:v>27400</c:v>
                </c:pt>
                <c:pt idx="1011">
                  <c:v>27401</c:v>
                </c:pt>
                <c:pt idx="1012">
                  <c:v>27402</c:v>
                </c:pt>
                <c:pt idx="1013">
                  <c:v>27403</c:v>
                </c:pt>
                <c:pt idx="1014">
                  <c:v>27404</c:v>
                </c:pt>
                <c:pt idx="1015">
                  <c:v>27405</c:v>
                </c:pt>
                <c:pt idx="1016">
                  <c:v>27406</c:v>
                </c:pt>
                <c:pt idx="1017">
                  <c:v>27407</c:v>
                </c:pt>
                <c:pt idx="1018">
                  <c:v>27408</c:v>
                </c:pt>
                <c:pt idx="1019">
                  <c:v>27409</c:v>
                </c:pt>
                <c:pt idx="1020">
                  <c:v>27410</c:v>
                </c:pt>
                <c:pt idx="1021">
                  <c:v>27411</c:v>
                </c:pt>
                <c:pt idx="1022">
                  <c:v>27412</c:v>
                </c:pt>
                <c:pt idx="1023">
                  <c:v>27413</c:v>
                </c:pt>
                <c:pt idx="1024">
                  <c:v>27414</c:v>
                </c:pt>
                <c:pt idx="1025">
                  <c:v>27415</c:v>
                </c:pt>
                <c:pt idx="1026">
                  <c:v>27416</c:v>
                </c:pt>
                <c:pt idx="1027">
                  <c:v>27417</c:v>
                </c:pt>
                <c:pt idx="1028">
                  <c:v>27418</c:v>
                </c:pt>
                <c:pt idx="1029">
                  <c:v>27419</c:v>
                </c:pt>
                <c:pt idx="1030">
                  <c:v>27420</c:v>
                </c:pt>
                <c:pt idx="1031">
                  <c:v>27421</c:v>
                </c:pt>
                <c:pt idx="1032">
                  <c:v>27422</c:v>
                </c:pt>
                <c:pt idx="1033">
                  <c:v>27423</c:v>
                </c:pt>
                <c:pt idx="1034">
                  <c:v>27424</c:v>
                </c:pt>
                <c:pt idx="1035">
                  <c:v>27425</c:v>
                </c:pt>
                <c:pt idx="1036">
                  <c:v>27426</c:v>
                </c:pt>
                <c:pt idx="1037">
                  <c:v>27427</c:v>
                </c:pt>
                <c:pt idx="1038">
                  <c:v>27428</c:v>
                </c:pt>
                <c:pt idx="1039">
                  <c:v>27429</c:v>
                </c:pt>
                <c:pt idx="1040">
                  <c:v>27430</c:v>
                </c:pt>
                <c:pt idx="1041">
                  <c:v>27431</c:v>
                </c:pt>
                <c:pt idx="1042">
                  <c:v>27432</c:v>
                </c:pt>
                <c:pt idx="1043">
                  <c:v>27433</c:v>
                </c:pt>
                <c:pt idx="1044">
                  <c:v>27434</c:v>
                </c:pt>
                <c:pt idx="1045">
                  <c:v>27435</c:v>
                </c:pt>
                <c:pt idx="1046">
                  <c:v>27436</c:v>
                </c:pt>
                <c:pt idx="1047">
                  <c:v>27437</c:v>
                </c:pt>
                <c:pt idx="1048">
                  <c:v>27438</c:v>
                </c:pt>
                <c:pt idx="1049">
                  <c:v>27439</c:v>
                </c:pt>
                <c:pt idx="1050">
                  <c:v>27440</c:v>
                </c:pt>
                <c:pt idx="1051">
                  <c:v>27441</c:v>
                </c:pt>
                <c:pt idx="1052">
                  <c:v>27442</c:v>
                </c:pt>
                <c:pt idx="1053">
                  <c:v>27443</c:v>
                </c:pt>
                <c:pt idx="1054">
                  <c:v>27444</c:v>
                </c:pt>
                <c:pt idx="1055">
                  <c:v>27445</c:v>
                </c:pt>
                <c:pt idx="1056">
                  <c:v>27446</c:v>
                </c:pt>
                <c:pt idx="1057">
                  <c:v>27447</c:v>
                </c:pt>
                <c:pt idx="1058">
                  <c:v>27448</c:v>
                </c:pt>
                <c:pt idx="1059">
                  <c:v>27449</c:v>
                </c:pt>
                <c:pt idx="1060">
                  <c:v>27450</c:v>
                </c:pt>
                <c:pt idx="1061">
                  <c:v>27451</c:v>
                </c:pt>
                <c:pt idx="1062">
                  <c:v>27452</c:v>
                </c:pt>
                <c:pt idx="1063">
                  <c:v>27453</c:v>
                </c:pt>
                <c:pt idx="1064">
                  <c:v>27454</c:v>
                </c:pt>
                <c:pt idx="1065">
                  <c:v>27455</c:v>
                </c:pt>
                <c:pt idx="1066">
                  <c:v>27456</c:v>
                </c:pt>
                <c:pt idx="1067">
                  <c:v>27457</c:v>
                </c:pt>
                <c:pt idx="1068">
                  <c:v>27458</c:v>
                </c:pt>
                <c:pt idx="1069">
                  <c:v>27459</c:v>
                </c:pt>
                <c:pt idx="1070">
                  <c:v>27460</c:v>
                </c:pt>
                <c:pt idx="1071">
                  <c:v>27461</c:v>
                </c:pt>
                <c:pt idx="1072">
                  <c:v>27462</c:v>
                </c:pt>
                <c:pt idx="1073">
                  <c:v>27463</c:v>
                </c:pt>
                <c:pt idx="1074">
                  <c:v>27464</c:v>
                </c:pt>
                <c:pt idx="1075">
                  <c:v>27465</c:v>
                </c:pt>
                <c:pt idx="1076">
                  <c:v>27466</c:v>
                </c:pt>
                <c:pt idx="1077">
                  <c:v>27467</c:v>
                </c:pt>
                <c:pt idx="1078">
                  <c:v>27468</c:v>
                </c:pt>
                <c:pt idx="1079">
                  <c:v>27469</c:v>
                </c:pt>
                <c:pt idx="1080">
                  <c:v>27470</c:v>
                </c:pt>
                <c:pt idx="1081">
                  <c:v>27471</c:v>
                </c:pt>
                <c:pt idx="1082">
                  <c:v>27472</c:v>
                </c:pt>
                <c:pt idx="1083">
                  <c:v>27473</c:v>
                </c:pt>
                <c:pt idx="1084">
                  <c:v>27474</c:v>
                </c:pt>
                <c:pt idx="1085">
                  <c:v>27475</c:v>
                </c:pt>
                <c:pt idx="1086">
                  <c:v>27476</c:v>
                </c:pt>
                <c:pt idx="1087">
                  <c:v>27477</c:v>
                </c:pt>
                <c:pt idx="1088">
                  <c:v>27478</c:v>
                </c:pt>
                <c:pt idx="1089">
                  <c:v>27479</c:v>
                </c:pt>
                <c:pt idx="1090">
                  <c:v>27480</c:v>
                </c:pt>
                <c:pt idx="1091">
                  <c:v>27481</c:v>
                </c:pt>
                <c:pt idx="1092">
                  <c:v>27482</c:v>
                </c:pt>
                <c:pt idx="1093">
                  <c:v>27483</c:v>
                </c:pt>
                <c:pt idx="1094">
                  <c:v>27484</c:v>
                </c:pt>
                <c:pt idx="1095">
                  <c:v>27485</c:v>
                </c:pt>
                <c:pt idx="1096">
                  <c:v>27486</c:v>
                </c:pt>
                <c:pt idx="1097">
                  <c:v>27487</c:v>
                </c:pt>
                <c:pt idx="1098">
                  <c:v>27488</c:v>
                </c:pt>
                <c:pt idx="1099">
                  <c:v>27489</c:v>
                </c:pt>
                <c:pt idx="1100">
                  <c:v>27490</c:v>
                </c:pt>
                <c:pt idx="1101">
                  <c:v>27491</c:v>
                </c:pt>
                <c:pt idx="1102">
                  <c:v>27492</c:v>
                </c:pt>
                <c:pt idx="1103">
                  <c:v>27493</c:v>
                </c:pt>
                <c:pt idx="1104">
                  <c:v>27494</c:v>
                </c:pt>
                <c:pt idx="1105">
                  <c:v>27495</c:v>
                </c:pt>
                <c:pt idx="1106">
                  <c:v>27496</c:v>
                </c:pt>
                <c:pt idx="1107">
                  <c:v>27497</c:v>
                </c:pt>
                <c:pt idx="1108">
                  <c:v>27498</c:v>
                </c:pt>
                <c:pt idx="1109">
                  <c:v>27499</c:v>
                </c:pt>
                <c:pt idx="1110">
                  <c:v>27500</c:v>
                </c:pt>
                <c:pt idx="1111">
                  <c:v>27501</c:v>
                </c:pt>
                <c:pt idx="1112">
                  <c:v>27502</c:v>
                </c:pt>
                <c:pt idx="1113">
                  <c:v>27503</c:v>
                </c:pt>
                <c:pt idx="1114">
                  <c:v>27504</c:v>
                </c:pt>
                <c:pt idx="1115">
                  <c:v>27505</c:v>
                </c:pt>
                <c:pt idx="1116">
                  <c:v>27506</c:v>
                </c:pt>
                <c:pt idx="1117">
                  <c:v>27507</c:v>
                </c:pt>
                <c:pt idx="1118">
                  <c:v>27508</c:v>
                </c:pt>
                <c:pt idx="1119">
                  <c:v>27509</c:v>
                </c:pt>
                <c:pt idx="1120">
                  <c:v>27510</c:v>
                </c:pt>
                <c:pt idx="1121">
                  <c:v>27511</c:v>
                </c:pt>
                <c:pt idx="1122">
                  <c:v>27512</c:v>
                </c:pt>
                <c:pt idx="1123">
                  <c:v>27513</c:v>
                </c:pt>
                <c:pt idx="1124">
                  <c:v>27514</c:v>
                </c:pt>
                <c:pt idx="1125">
                  <c:v>27515</c:v>
                </c:pt>
                <c:pt idx="1126">
                  <c:v>27516</c:v>
                </c:pt>
                <c:pt idx="1127">
                  <c:v>27517</c:v>
                </c:pt>
                <c:pt idx="1128">
                  <c:v>27518</c:v>
                </c:pt>
                <c:pt idx="1129">
                  <c:v>27519</c:v>
                </c:pt>
                <c:pt idx="1130">
                  <c:v>27520</c:v>
                </c:pt>
                <c:pt idx="1131">
                  <c:v>27521</c:v>
                </c:pt>
                <c:pt idx="1132">
                  <c:v>27522</c:v>
                </c:pt>
                <c:pt idx="1133">
                  <c:v>27523</c:v>
                </c:pt>
                <c:pt idx="1134">
                  <c:v>27524</c:v>
                </c:pt>
                <c:pt idx="1135">
                  <c:v>27525</c:v>
                </c:pt>
                <c:pt idx="1136">
                  <c:v>27526</c:v>
                </c:pt>
                <c:pt idx="1137">
                  <c:v>27527</c:v>
                </c:pt>
                <c:pt idx="1138">
                  <c:v>27528</c:v>
                </c:pt>
                <c:pt idx="1139">
                  <c:v>27529</c:v>
                </c:pt>
                <c:pt idx="1140">
                  <c:v>27530</c:v>
                </c:pt>
                <c:pt idx="1141">
                  <c:v>27531</c:v>
                </c:pt>
                <c:pt idx="1142">
                  <c:v>27532</c:v>
                </c:pt>
                <c:pt idx="1143">
                  <c:v>27533</c:v>
                </c:pt>
                <c:pt idx="1144">
                  <c:v>27534</c:v>
                </c:pt>
                <c:pt idx="1145">
                  <c:v>27535</c:v>
                </c:pt>
                <c:pt idx="1146">
                  <c:v>27536</c:v>
                </c:pt>
                <c:pt idx="1147">
                  <c:v>27537</c:v>
                </c:pt>
                <c:pt idx="1148">
                  <c:v>27538</c:v>
                </c:pt>
                <c:pt idx="1149">
                  <c:v>27539</c:v>
                </c:pt>
                <c:pt idx="1150">
                  <c:v>27540</c:v>
                </c:pt>
                <c:pt idx="1151">
                  <c:v>27541</c:v>
                </c:pt>
                <c:pt idx="1152">
                  <c:v>27542</c:v>
                </c:pt>
                <c:pt idx="1153">
                  <c:v>27543</c:v>
                </c:pt>
                <c:pt idx="1154">
                  <c:v>27544</c:v>
                </c:pt>
                <c:pt idx="1155">
                  <c:v>27545</c:v>
                </c:pt>
                <c:pt idx="1156">
                  <c:v>27546</c:v>
                </c:pt>
                <c:pt idx="1157">
                  <c:v>27547</c:v>
                </c:pt>
                <c:pt idx="1158">
                  <c:v>27548</c:v>
                </c:pt>
                <c:pt idx="1159">
                  <c:v>27549</c:v>
                </c:pt>
                <c:pt idx="1160">
                  <c:v>27550</c:v>
                </c:pt>
                <c:pt idx="1161">
                  <c:v>27551</c:v>
                </c:pt>
                <c:pt idx="1162">
                  <c:v>27552</c:v>
                </c:pt>
                <c:pt idx="1163">
                  <c:v>27553</c:v>
                </c:pt>
                <c:pt idx="1164">
                  <c:v>27554</c:v>
                </c:pt>
                <c:pt idx="1165">
                  <c:v>27555</c:v>
                </c:pt>
                <c:pt idx="1166">
                  <c:v>27556</c:v>
                </c:pt>
                <c:pt idx="1167">
                  <c:v>27557</c:v>
                </c:pt>
                <c:pt idx="1168">
                  <c:v>27558</c:v>
                </c:pt>
                <c:pt idx="1169">
                  <c:v>27559</c:v>
                </c:pt>
                <c:pt idx="1170">
                  <c:v>27560</c:v>
                </c:pt>
                <c:pt idx="1171">
                  <c:v>27561</c:v>
                </c:pt>
                <c:pt idx="1172">
                  <c:v>27562</c:v>
                </c:pt>
                <c:pt idx="1173">
                  <c:v>27563</c:v>
                </c:pt>
                <c:pt idx="1174">
                  <c:v>27564</c:v>
                </c:pt>
                <c:pt idx="1175">
                  <c:v>27565</c:v>
                </c:pt>
                <c:pt idx="1176">
                  <c:v>27566</c:v>
                </c:pt>
                <c:pt idx="1177">
                  <c:v>27567</c:v>
                </c:pt>
                <c:pt idx="1178">
                  <c:v>27568</c:v>
                </c:pt>
                <c:pt idx="1179">
                  <c:v>27569</c:v>
                </c:pt>
                <c:pt idx="1180">
                  <c:v>27570</c:v>
                </c:pt>
                <c:pt idx="1181">
                  <c:v>27571</c:v>
                </c:pt>
                <c:pt idx="1182">
                  <c:v>27572</c:v>
                </c:pt>
                <c:pt idx="1183">
                  <c:v>27573</c:v>
                </c:pt>
                <c:pt idx="1184">
                  <c:v>27574</c:v>
                </c:pt>
                <c:pt idx="1185">
                  <c:v>27575</c:v>
                </c:pt>
                <c:pt idx="1186">
                  <c:v>27576</c:v>
                </c:pt>
                <c:pt idx="1187">
                  <c:v>27577</c:v>
                </c:pt>
                <c:pt idx="1188">
                  <c:v>27578</c:v>
                </c:pt>
                <c:pt idx="1189">
                  <c:v>27579</c:v>
                </c:pt>
                <c:pt idx="1190">
                  <c:v>27580</c:v>
                </c:pt>
                <c:pt idx="1191">
                  <c:v>27581</c:v>
                </c:pt>
                <c:pt idx="1192">
                  <c:v>27582</c:v>
                </c:pt>
                <c:pt idx="1193">
                  <c:v>27583</c:v>
                </c:pt>
                <c:pt idx="1194">
                  <c:v>27584</c:v>
                </c:pt>
                <c:pt idx="1195">
                  <c:v>27585</c:v>
                </c:pt>
                <c:pt idx="1196">
                  <c:v>27586</c:v>
                </c:pt>
                <c:pt idx="1197">
                  <c:v>27587</c:v>
                </c:pt>
                <c:pt idx="1198">
                  <c:v>27588</c:v>
                </c:pt>
                <c:pt idx="1199">
                  <c:v>27589</c:v>
                </c:pt>
                <c:pt idx="1200">
                  <c:v>27590</c:v>
                </c:pt>
                <c:pt idx="1201">
                  <c:v>27591</c:v>
                </c:pt>
                <c:pt idx="1202">
                  <c:v>27592</c:v>
                </c:pt>
                <c:pt idx="1203">
                  <c:v>27593</c:v>
                </c:pt>
                <c:pt idx="1204">
                  <c:v>27594</c:v>
                </c:pt>
                <c:pt idx="1205">
                  <c:v>27595</c:v>
                </c:pt>
                <c:pt idx="1206">
                  <c:v>27596</c:v>
                </c:pt>
                <c:pt idx="1207">
                  <c:v>27597</c:v>
                </c:pt>
                <c:pt idx="1208">
                  <c:v>27598</c:v>
                </c:pt>
                <c:pt idx="1209">
                  <c:v>27599</c:v>
                </c:pt>
                <c:pt idx="1210">
                  <c:v>27600</c:v>
                </c:pt>
                <c:pt idx="1211">
                  <c:v>27601</c:v>
                </c:pt>
                <c:pt idx="1212">
                  <c:v>27602</c:v>
                </c:pt>
                <c:pt idx="1213">
                  <c:v>27603</c:v>
                </c:pt>
                <c:pt idx="1214">
                  <c:v>27604</c:v>
                </c:pt>
                <c:pt idx="1215">
                  <c:v>27605</c:v>
                </c:pt>
                <c:pt idx="1216">
                  <c:v>27606</c:v>
                </c:pt>
                <c:pt idx="1217">
                  <c:v>27607</c:v>
                </c:pt>
                <c:pt idx="1218">
                  <c:v>27608</c:v>
                </c:pt>
                <c:pt idx="1219">
                  <c:v>27609</c:v>
                </c:pt>
                <c:pt idx="1220">
                  <c:v>27610</c:v>
                </c:pt>
                <c:pt idx="1221">
                  <c:v>27611</c:v>
                </c:pt>
                <c:pt idx="1222">
                  <c:v>27612</c:v>
                </c:pt>
                <c:pt idx="1223">
                  <c:v>27613</c:v>
                </c:pt>
                <c:pt idx="1224">
                  <c:v>27614</c:v>
                </c:pt>
                <c:pt idx="1225">
                  <c:v>27615</c:v>
                </c:pt>
                <c:pt idx="1226">
                  <c:v>27616</c:v>
                </c:pt>
                <c:pt idx="1227">
                  <c:v>27617</c:v>
                </c:pt>
                <c:pt idx="1228">
                  <c:v>27618</c:v>
                </c:pt>
                <c:pt idx="1229">
                  <c:v>27619</c:v>
                </c:pt>
                <c:pt idx="1230">
                  <c:v>27620</c:v>
                </c:pt>
                <c:pt idx="1231">
                  <c:v>27621</c:v>
                </c:pt>
                <c:pt idx="1232">
                  <c:v>27622</c:v>
                </c:pt>
                <c:pt idx="1233">
                  <c:v>27623</c:v>
                </c:pt>
                <c:pt idx="1234">
                  <c:v>27624</c:v>
                </c:pt>
                <c:pt idx="1235">
                  <c:v>27625</c:v>
                </c:pt>
                <c:pt idx="1236">
                  <c:v>27626</c:v>
                </c:pt>
                <c:pt idx="1237">
                  <c:v>27627</c:v>
                </c:pt>
                <c:pt idx="1238">
                  <c:v>27628</c:v>
                </c:pt>
                <c:pt idx="1239">
                  <c:v>27629</c:v>
                </c:pt>
                <c:pt idx="1240">
                  <c:v>27630</c:v>
                </c:pt>
                <c:pt idx="1241">
                  <c:v>27631</c:v>
                </c:pt>
                <c:pt idx="1242">
                  <c:v>27632</c:v>
                </c:pt>
                <c:pt idx="1243">
                  <c:v>27633</c:v>
                </c:pt>
                <c:pt idx="1244">
                  <c:v>27634</c:v>
                </c:pt>
                <c:pt idx="1245">
                  <c:v>27635</c:v>
                </c:pt>
                <c:pt idx="1246">
                  <c:v>27636</c:v>
                </c:pt>
                <c:pt idx="1247">
                  <c:v>27637</c:v>
                </c:pt>
                <c:pt idx="1248">
                  <c:v>27638</c:v>
                </c:pt>
                <c:pt idx="1249">
                  <c:v>27639</c:v>
                </c:pt>
                <c:pt idx="1250">
                  <c:v>27640</c:v>
                </c:pt>
                <c:pt idx="1251">
                  <c:v>27641</c:v>
                </c:pt>
                <c:pt idx="1252">
                  <c:v>27642</c:v>
                </c:pt>
                <c:pt idx="1253">
                  <c:v>27643</c:v>
                </c:pt>
                <c:pt idx="1254">
                  <c:v>27644</c:v>
                </c:pt>
                <c:pt idx="1255">
                  <c:v>27645</c:v>
                </c:pt>
                <c:pt idx="1256">
                  <c:v>27646</c:v>
                </c:pt>
                <c:pt idx="1257">
                  <c:v>27647</c:v>
                </c:pt>
                <c:pt idx="1258">
                  <c:v>27648</c:v>
                </c:pt>
                <c:pt idx="1259">
                  <c:v>27649</c:v>
                </c:pt>
                <c:pt idx="1260">
                  <c:v>27650</c:v>
                </c:pt>
                <c:pt idx="1261">
                  <c:v>27651</c:v>
                </c:pt>
                <c:pt idx="1262">
                  <c:v>27652</c:v>
                </c:pt>
                <c:pt idx="1263">
                  <c:v>27653</c:v>
                </c:pt>
                <c:pt idx="1264">
                  <c:v>27654</c:v>
                </c:pt>
                <c:pt idx="1265">
                  <c:v>27655</c:v>
                </c:pt>
                <c:pt idx="1266">
                  <c:v>27656</c:v>
                </c:pt>
                <c:pt idx="1267">
                  <c:v>27657</c:v>
                </c:pt>
                <c:pt idx="1268">
                  <c:v>27658</c:v>
                </c:pt>
                <c:pt idx="1269">
                  <c:v>27659</c:v>
                </c:pt>
                <c:pt idx="1270">
                  <c:v>27660</c:v>
                </c:pt>
                <c:pt idx="1271">
                  <c:v>27661</c:v>
                </c:pt>
                <c:pt idx="1272">
                  <c:v>27662</c:v>
                </c:pt>
                <c:pt idx="1273">
                  <c:v>27663</c:v>
                </c:pt>
                <c:pt idx="1274">
                  <c:v>27664</c:v>
                </c:pt>
                <c:pt idx="1275">
                  <c:v>27665</c:v>
                </c:pt>
                <c:pt idx="1276">
                  <c:v>27666</c:v>
                </c:pt>
                <c:pt idx="1277">
                  <c:v>27667</c:v>
                </c:pt>
                <c:pt idx="1278">
                  <c:v>27668</c:v>
                </c:pt>
                <c:pt idx="1279">
                  <c:v>27669</c:v>
                </c:pt>
                <c:pt idx="1280">
                  <c:v>27670</c:v>
                </c:pt>
                <c:pt idx="1281">
                  <c:v>27671</c:v>
                </c:pt>
                <c:pt idx="1282">
                  <c:v>27672</c:v>
                </c:pt>
                <c:pt idx="1283">
                  <c:v>27673</c:v>
                </c:pt>
                <c:pt idx="1284">
                  <c:v>27674</c:v>
                </c:pt>
                <c:pt idx="1285">
                  <c:v>27675</c:v>
                </c:pt>
                <c:pt idx="1286">
                  <c:v>27676</c:v>
                </c:pt>
                <c:pt idx="1287">
                  <c:v>27677</c:v>
                </c:pt>
                <c:pt idx="1288">
                  <c:v>27678</c:v>
                </c:pt>
                <c:pt idx="1289">
                  <c:v>27679</c:v>
                </c:pt>
                <c:pt idx="1290">
                  <c:v>27680</c:v>
                </c:pt>
                <c:pt idx="1291">
                  <c:v>27681</c:v>
                </c:pt>
                <c:pt idx="1292">
                  <c:v>27682</c:v>
                </c:pt>
                <c:pt idx="1293">
                  <c:v>27683</c:v>
                </c:pt>
                <c:pt idx="1294">
                  <c:v>27684</c:v>
                </c:pt>
                <c:pt idx="1295">
                  <c:v>27685</c:v>
                </c:pt>
                <c:pt idx="1296">
                  <c:v>27686</c:v>
                </c:pt>
                <c:pt idx="1297">
                  <c:v>27687</c:v>
                </c:pt>
                <c:pt idx="1298">
                  <c:v>27688</c:v>
                </c:pt>
                <c:pt idx="1299">
                  <c:v>27689</c:v>
                </c:pt>
                <c:pt idx="1300">
                  <c:v>27690</c:v>
                </c:pt>
                <c:pt idx="1301">
                  <c:v>27691</c:v>
                </c:pt>
                <c:pt idx="1302">
                  <c:v>27692</c:v>
                </c:pt>
                <c:pt idx="1303">
                  <c:v>27693</c:v>
                </c:pt>
                <c:pt idx="1304">
                  <c:v>27694</c:v>
                </c:pt>
                <c:pt idx="1305">
                  <c:v>27695</c:v>
                </c:pt>
                <c:pt idx="1306">
                  <c:v>27696</c:v>
                </c:pt>
                <c:pt idx="1307">
                  <c:v>27697</c:v>
                </c:pt>
                <c:pt idx="1308">
                  <c:v>27698</c:v>
                </c:pt>
                <c:pt idx="1309">
                  <c:v>27699</c:v>
                </c:pt>
                <c:pt idx="1310">
                  <c:v>27700</c:v>
                </c:pt>
                <c:pt idx="1311">
                  <c:v>27701</c:v>
                </c:pt>
                <c:pt idx="1312">
                  <c:v>27702</c:v>
                </c:pt>
                <c:pt idx="1313">
                  <c:v>27703</c:v>
                </c:pt>
                <c:pt idx="1314">
                  <c:v>27704</c:v>
                </c:pt>
                <c:pt idx="1315">
                  <c:v>27705</c:v>
                </c:pt>
                <c:pt idx="1316">
                  <c:v>27706</c:v>
                </c:pt>
                <c:pt idx="1317">
                  <c:v>27707</c:v>
                </c:pt>
                <c:pt idx="1318">
                  <c:v>27708</c:v>
                </c:pt>
                <c:pt idx="1319">
                  <c:v>27709</c:v>
                </c:pt>
                <c:pt idx="1320">
                  <c:v>27710</c:v>
                </c:pt>
                <c:pt idx="1321">
                  <c:v>27711</c:v>
                </c:pt>
                <c:pt idx="1322">
                  <c:v>27712</c:v>
                </c:pt>
                <c:pt idx="1323">
                  <c:v>27713</c:v>
                </c:pt>
                <c:pt idx="1324">
                  <c:v>27714</c:v>
                </c:pt>
                <c:pt idx="1325">
                  <c:v>27715</c:v>
                </c:pt>
                <c:pt idx="1326">
                  <c:v>27716</c:v>
                </c:pt>
                <c:pt idx="1327">
                  <c:v>27717</c:v>
                </c:pt>
                <c:pt idx="1328">
                  <c:v>27718</c:v>
                </c:pt>
                <c:pt idx="1329">
                  <c:v>27719</c:v>
                </c:pt>
                <c:pt idx="1330">
                  <c:v>27720</c:v>
                </c:pt>
                <c:pt idx="1331">
                  <c:v>27721</c:v>
                </c:pt>
                <c:pt idx="1332">
                  <c:v>27722</c:v>
                </c:pt>
                <c:pt idx="1333">
                  <c:v>27723</c:v>
                </c:pt>
                <c:pt idx="1334">
                  <c:v>27724</c:v>
                </c:pt>
                <c:pt idx="1335">
                  <c:v>27725</c:v>
                </c:pt>
                <c:pt idx="1336">
                  <c:v>27726</c:v>
                </c:pt>
                <c:pt idx="1337">
                  <c:v>27727</c:v>
                </c:pt>
                <c:pt idx="1338">
                  <c:v>27728</c:v>
                </c:pt>
                <c:pt idx="1339">
                  <c:v>27729</c:v>
                </c:pt>
                <c:pt idx="1340">
                  <c:v>27730</c:v>
                </c:pt>
                <c:pt idx="1341">
                  <c:v>27731</c:v>
                </c:pt>
                <c:pt idx="1342">
                  <c:v>27732</c:v>
                </c:pt>
                <c:pt idx="1343">
                  <c:v>27733</c:v>
                </c:pt>
                <c:pt idx="1344">
                  <c:v>27734</c:v>
                </c:pt>
                <c:pt idx="1345">
                  <c:v>27735</c:v>
                </c:pt>
                <c:pt idx="1346">
                  <c:v>27736</c:v>
                </c:pt>
                <c:pt idx="1347">
                  <c:v>27737</c:v>
                </c:pt>
                <c:pt idx="1348">
                  <c:v>27738</c:v>
                </c:pt>
                <c:pt idx="1349">
                  <c:v>27739</c:v>
                </c:pt>
                <c:pt idx="1350">
                  <c:v>27740</c:v>
                </c:pt>
                <c:pt idx="1351">
                  <c:v>27741</c:v>
                </c:pt>
                <c:pt idx="1352">
                  <c:v>27742</c:v>
                </c:pt>
                <c:pt idx="1353">
                  <c:v>27743</c:v>
                </c:pt>
                <c:pt idx="1354">
                  <c:v>27744</c:v>
                </c:pt>
                <c:pt idx="1355">
                  <c:v>27745</c:v>
                </c:pt>
                <c:pt idx="1356">
                  <c:v>27746</c:v>
                </c:pt>
                <c:pt idx="1357">
                  <c:v>27747</c:v>
                </c:pt>
                <c:pt idx="1358">
                  <c:v>27748</c:v>
                </c:pt>
                <c:pt idx="1359">
                  <c:v>27749</c:v>
                </c:pt>
                <c:pt idx="1360">
                  <c:v>27750</c:v>
                </c:pt>
                <c:pt idx="1361">
                  <c:v>27751</c:v>
                </c:pt>
                <c:pt idx="1362">
                  <c:v>27752</c:v>
                </c:pt>
                <c:pt idx="1363">
                  <c:v>27753</c:v>
                </c:pt>
                <c:pt idx="1364">
                  <c:v>27754</c:v>
                </c:pt>
                <c:pt idx="1365">
                  <c:v>27755</c:v>
                </c:pt>
                <c:pt idx="1366">
                  <c:v>27756</c:v>
                </c:pt>
                <c:pt idx="1367">
                  <c:v>27757</c:v>
                </c:pt>
                <c:pt idx="1368">
                  <c:v>27758</c:v>
                </c:pt>
                <c:pt idx="1369">
                  <c:v>27759</c:v>
                </c:pt>
                <c:pt idx="1370">
                  <c:v>27760</c:v>
                </c:pt>
                <c:pt idx="1371">
                  <c:v>27761</c:v>
                </c:pt>
                <c:pt idx="1372">
                  <c:v>27762</c:v>
                </c:pt>
                <c:pt idx="1373">
                  <c:v>27763</c:v>
                </c:pt>
                <c:pt idx="1374">
                  <c:v>27764</c:v>
                </c:pt>
                <c:pt idx="1375">
                  <c:v>27765</c:v>
                </c:pt>
                <c:pt idx="1376">
                  <c:v>27766</c:v>
                </c:pt>
                <c:pt idx="1377">
                  <c:v>27767</c:v>
                </c:pt>
                <c:pt idx="1378">
                  <c:v>27768</c:v>
                </c:pt>
                <c:pt idx="1379">
                  <c:v>27769</c:v>
                </c:pt>
                <c:pt idx="1380">
                  <c:v>27770</c:v>
                </c:pt>
                <c:pt idx="1381">
                  <c:v>27771</c:v>
                </c:pt>
                <c:pt idx="1382">
                  <c:v>27772</c:v>
                </c:pt>
                <c:pt idx="1383">
                  <c:v>27773</c:v>
                </c:pt>
                <c:pt idx="1384">
                  <c:v>27774</c:v>
                </c:pt>
                <c:pt idx="1385">
                  <c:v>27775</c:v>
                </c:pt>
                <c:pt idx="1386">
                  <c:v>27776</c:v>
                </c:pt>
                <c:pt idx="1387">
                  <c:v>27777</c:v>
                </c:pt>
                <c:pt idx="1388">
                  <c:v>27778</c:v>
                </c:pt>
                <c:pt idx="1389">
                  <c:v>27779</c:v>
                </c:pt>
                <c:pt idx="1390">
                  <c:v>27780</c:v>
                </c:pt>
                <c:pt idx="1391">
                  <c:v>27781</c:v>
                </c:pt>
                <c:pt idx="1392">
                  <c:v>27782</c:v>
                </c:pt>
                <c:pt idx="1393">
                  <c:v>27783</c:v>
                </c:pt>
                <c:pt idx="1394">
                  <c:v>27784</c:v>
                </c:pt>
                <c:pt idx="1395">
                  <c:v>27785</c:v>
                </c:pt>
                <c:pt idx="1396">
                  <c:v>27786</c:v>
                </c:pt>
                <c:pt idx="1397">
                  <c:v>27787</c:v>
                </c:pt>
                <c:pt idx="1398">
                  <c:v>27788</c:v>
                </c:pt>
                <c:pt idx="1399">
                  <c:v>27789</c:v>
                </c:pt>
                <c:pt idx="1400">
                  <c:v>27790</c:v>
                </c:pt>
                <c:pt idx="1401">
                  <c:v>27791</c:v>
                </c:pt>
                <c:pt idx="1402">
                  <c:v>27792</c:v>
                </c:pt>
                <c:pt idx="1403">
                  <c:v>27793</c:v>
                </c:pt>
                <c:pt idx="1404">
                  <c:v>27794</c:v>
                </c:pt>
                <c:pt idx="1405">
                  <c:v>27795</c:v>
                </c:pt>
                <c:pt idx="1406">
                  <c:v>27796</c:v>
                </c:pt>
                <c:pt idx="1407">
                  <c:v>27797</c:v>
                </c:pt>
                <c:pt idx="1408">
                  <c:v>27798</c:v>
                </c:pt>
                <c:pt idx="1409">
                  <c:v>27799</c:v>
                </c:pt>
                <c:pt idx="1410">
                  <c:v>27800</c:v>
                </c:pt>
                <c:pt idx="1411">
                  <c:v>27801</c:v>
                </c:pt>
                <c:pt idx="1412">
                  <c:v>27802</c:v>
                </c:pt>
                <c:pt idx="1413">
                  <c:v>27803</c:v>
                </c:pt>
                <c:pt idx="1414">
                  <c:v>27804</c:v>
                </c:pt>
                <c:pt idx="1415">
                  <c:v>27805</c:v>
                </c:pt>
                <c:pt idx="1416">
                  <c:v>27806</c:v>
                </c:pt>
                <c:pt idx="1417">
                  <c:v>27807</c:v>
                </c:pt>
                <c:pt idx="1418">
                  <c:v>27808</c:v>
                </c:pt>
                <c:pt idx="1419">
                  <c:v>27809</c:v>
                </c:pt>
                <c:pt idx="1420">
                  <c:v>27810</c:v>
                </c:pt>
                <c:pt idx="1421">
                  <c:v>27811</c:v>
                </c:pt>
                <c:pt idx="1422">
                  <c:v>27812</c:v>
                </c:pt>
                <c:pt idx="1423">
                  <c:v>27813</c:v>
                </c:pt>
                <c:pt idx="1424">
                  <c:v>27814</c:v>
                </c:pt>
                <c:pt idx="1425">
                  <c:v>27815</c:v>
                </c:pt>
                <c:pt idx="1426">
                  <c:v>27816</c:v>
                </c:pt>
                <c:pt idx="1427">
                  <c:v>27817</c:v>
                </c:pt>
                <c:pt idx="1428">
                  <c:v>27818</c:v>
                </c:pt>
                <c:pt idx="1429">
                  <c:v>27819</c:v>
                </c:pt>
                <c:pt idx="1430">
                  <c:v>27820</c:v>
                </c:pt>
                <c:pt idx="1431">
                  <c:v>27821</c:v>
                </c:pt>
                <c:pt idx="1432">
                  <c:v>27822</c:v>
                </c:pt>
                <c:pt idx="1433">
                  <c:v>27823</c:v>
                </c:pt>
                <c:pt idx="1434">
                  <c:v>27824</c:v>
                </c:pt>
                <c:pt idx="1435">
                  <c:v>27825</c:v>
                </c:pt>
                <c:pt idx="1436">
                  <c:v>27826</c:v>
                </c:pt>
                <c:pt idx="1437">
                  <c:v>27827</c:v>
                </c:pt>
                <c:pt idx="1438">
                  <c:v>27828</c:v>
                </c:pt>
                <c:pt idx="1439">
                  <c:v>27829</c:v>
                </c:pt>
                <c:pt idx="1440">
                  <c:v>27830</c:v>
                </c:pt>
                <c:pt idx="1441">
                  <c:v>27831</c:v>
                </c:pt>
                <c:pt idx="1442">
                  <c:v>27832</c:v>
                </c:pt>
                <c:pt idx="1443">
                  <c:v>27833</c:v>
                </c:pt>
                <c:pt idx="1444">
                  <c:v>27834</c:v>
                </c:pt>
                <c:pt idx="1445">
                  <c:v>27835</c:v>
                </c:pt>
                <c:pt idx="1446">
                  <c:v>27836</c:v>
                </c:pt>
                <c:pt idx="1447">
                  <c:v>27837</c:v>
                </c:pt>
                <c:pt idx="1448">
                  <c:v>27838</c:v>
                </c:pt>
                <c:pt idx="1449">
                  <c:v>27839</c:v>
                </c:pt>
                <c:pt idx="1450">
                  <c:v>27840</c:v>
                </c:pt>
                <c:pt idx="1451">
                  <c:v>27841</c:v>
                </c:pt>
                <c:pt idx="1452">
                  <c:v>27842</c:v>
                </c:pt>
                <c:pt idx="1453">
                  <c:v>27843</c:v>
                </c:pt>
                <c:pt idx="1454">
                  <c:v>27844</c:v>
                </c:pt>
                <c:pt idx="1455">
                  <c:v>27845</c:v>
                </c:pt>
                <c:pt idx="1456">
                  <c:v>27846</c:v>
                </c:pt>
                <c:pt idx="1457">
                  <c:v>27847</c:v>
                </c:pt>
                <c:pt idx="1458">
                  <c:v>27848</c:v>
                </c:pt>
                <c:pt idx="1459">
                  <c:v>27849</c:v>
                </c:pt>
                <c:pt idx="1460">
                  <c:v>27850</c:v>
                </c:pt>
              </c:numCache>
            </c:numRef>
          </c:cat>
          <c:val>
            <c:numRef>
              <c:f>DailyData!$E$48:$E$1508</c:f>
              <c:numCache>
                <c:formatCode>0.00</c:formatCode>
                <c:ptCount val="1461"/>
                <c:pt idx="0">
                  <c:v>0.82600800000000008</c:v>
                </c:pt>
                <c:pt idx="1">
                  <c:v>0.81991199999999997</c:v>
                </c:pt>
                <c:pt idx="2">
                  <c:v>0.80771999999999999</c:v>
                </c:pt>
                <c:pt idx="3">
                  <c:v>0.79248000000000007</c:v>
                </c:pt>
                <c:pt idx="4">
                  <c:v>0.79248000000000007</c:v>
                </c:pt>
                <c:pt idx="5">
                  <c:v>0.801624</c:v>
                </c:pt>
                <c:pt idx="6">
                  <c:v>0.81686400000000003</c:v>
                </c:pt>
                <c:pt idx="7">
                  <c:v>0.81686400000000003</c:v>
                </c:pt>
                <c:pt idx="8">
                  <c:v>0.80467200000000005</c:v>
                </c:pt>
                <c:pt idx="9">
                  <c:v>0.79552800000000001</c:v>
                </c:pt>
                <c:pt idx="10">
                  <c:v>0.79552800000000001</c:v>
                </c:pt>
                <c:pt idx="11">
                  <c:v>0.79248000000000007</c:v>
                </c:pt>
                <c:pt idx="12">
                  <c:v>0.79248000000000007</c:v>
                </c:pt>
                <c:pt idx="13">
                  <c:v>0.78943200000000002</c:v>
                </c:pt>
                <c:pt idx="14">
                  <c:v>0.80467200000000005</c:v>
                </c:pt>
                <c:pt idx="15">
                  <c:v>0.79857600000000006</c:v>
                </c:pt>
                <c:pt idx="16">
                  <c:v>0.79552800000000001</c:v>
                </c:pt>
                <c:pt idx="17">
                  <c:v>0.627888</c:v>
                </c:pt>
                <c:pt idx="18">
                  <c:v>0.78943200000000002</c:v>
                </c:pt>
                <c:pt idx="19">
                  <c:v>0.78638400000000008</c:v>
                </c:pt>
                <c:pt idx="20">
                  <c:v>0.78638400000000008</c:v>
                </c:pt>
                <c:pt idx="21">
                  <c:v>0.78333600000000003</c:v>
                </c:pt>
                <c:pt idx="22">
                  <c:v>0.78333600000000003</c:v>
                </c:pt>
                <c:pt idx="23">
                  <c:v>0.78028800000000009</c:v>
                </c:pt>
                <c:pt idx="24">
                  <c:v>0.78028800000000009</c:v>
                </c:pt>
                <c:pt idx="25">
                  <c:v>0.78333600000000003</c:v>
                </c:pt>
                <c:pt idx="26">
                  <c:v>0.78028800000000009</c:v>
                </c:pt>
                <c:pt idx="27">
                  <c:v>0.78028800000000009</c:v>
                </c:pt>
                <c:pt idx="28">
                  <c:v>0.77723999999999993</c:v>
                </c:pt>
                <c:pt idx="29">
                  <c:v>0.7741920000000001</c:v>
                </c:pt>
                <c:pt idx="30">
                  <c:v>0.77114399999999994</c:v>
                </c:pt>
                <c:pt idx="31">
                  <c:v>0.77723999999999993</c:v>
                </c:pt>
                <c:pt idx="32">
                  <c:v>0.78028800000000009</c:v>
                </c:pt>
                <c:pt idx="33">
                  <c:v>0.78943200000000002</c:v>
                </c:pt>
                <c:pt idx="34">
                  <c:v>0.80467200000000005</c:v>
                </c:pt>
                <c:pt idx="35">
                  <c:v>0.82905600000000013</c:v>
                </c:pt>
                <c:pt idx="36">
                  <c:v>0.85039200000000004</c:v>
                </c:pt>
                <c:pt idx="37">
                  <c:v>0.88392000000000004</c:v>
                </c:pt>
                <c:pt idx="38">
                  <c:v>0.8808720000000001</c:v>
                </c:pt>
                <c:pt idx="39">
                  <c:v>0.88392000000000004</c:v>
                </c:pt>
                <c:pt idx="40">
                  <c:v>0.9144000000000001</c:v>
                </c:pt>
                <c:pt idx="41">
                  <c:v>0.91744799999999993</c:v>
                </c:pt>
                <c:pt idx="42">
                  <c:v>0.9144000000000001</c:v>
                </c:pt>
                <c:pt idx="43">
                  <c:v>0.9144000000000001</c:v>
                </c:pt>
                <c:pt idx="44">
                  <c:v>0.92659200000000008</c:v>
                </c:pt>
                <c:pt idx="45">
                  <c:v>0.92049600000000009</c:v>
                </c:pt>
                <c:pt idx="46">
                  <c:v>0.92354400000000003</c:v>
                </c:pt>
                <c:pt idx="47">
                  <c:v>0.92049600000000009</c:v>
                </c:pt>
                <c:pt idx="48">
                  <c:v>0.91744799999999993</c:v>
                </c:pt>
                <c:pt idx="49">
                  <c:v>0.96011999999999997</c:v>
                </c:pt>
                <c:pt idx="50">
                  <c:v>1.042416</c:v>
                </c:pt>
                <c:pt idx="51">
                  <c:v>1.0728960000000001</c:v>
                </c:pt>
                <c:pt idx="52">
                  <c:v>1.0911840000000002</c:v>
                </c:pt>
                <c:pt idx="53">
                  <c:v>1.088136</c:v>
                </c:pt>
                <c:pt idx="54">
                  <c:v>1.0911840000000002</c:v>
                </c:pt>
                <c:pt idx="55">
                  <c:v>1.0942320000000001</c:v>
                </c:pt>
                <c:pt idx="56">
                  <c:v>1.100328</c:v>
                </c:pt>
                <c:pt idx="57">
                  <c:v>1.1521440000000001</c:v>
                </c:pt>
                <c:pt idx="58">
                  <c:v>1.2771120000000002</c:v>
                </c:pt>
                <c:pt idx="59">
                  <c:v>1.2588239999999999</c:v>
                </c:pt>
                <c:pt idx="60">
                  <c:v>1.2496799999999999</c:v>
                </c:pt>
                <c:pt idx="61">
                  <c:v>1.6306799999999999</c:v>
                </c:pt>
                <c:pt idx="62">
                  <c:v>1.7312639999999999</c:v>
                </c:pt>
                <c:pt idx="63">
                  <c:v>1.8623280000000002</c:v>
                </c:pt>
                <c:pt idx="64">
                  <c:v>2.0360640000000001</c:v>
                </c:pt>
                <c:pt idx="65">
                  <c:v>1.09728</c:v>
                </c:pt>
                <c:pt idx="66">
                  <c:v>1.030224</c:v>
                </c:pt>
                <c:pt idx="67">
                  <c:v>1.4417040000000001</c:v>
                </c:pt>
                <c:pt idx="68">
                  <c:v>1.5819120000000002</c:v>
                </c:pt>
                <c:pt idx="69">
                  <c:v>1.3258799999999999</c:v>
                </c:pt>
                <c:pt idx="70">
                  <c:v>1.4996160000000001</c:v>
                </c:pt>
                <c:pt idx="71">
                  <c:v>1.31064</c:v>
                </c:pt>
                <c:pt idx="72">
                  <c:v>1.2679680000000002</c:v>
                </c:pt>
                <c:pt idx="73">
                  <c:v>1.2710160000000001</c:v>
                </c:pt>
                <c:pt idx="74">
                  <c:v>1.3594079999999999</c:v>
                </c:pt>
                <c:pt idx="75">
                  <c:v>1.514856</c:v>
                </c:pt>
                <c:pt idx="76">
                  <c:v>1.5605760000000002</c:v>
                </c:pt>
                <c:pt idx="77">
                  <c:v>1.6581120000000003</c:v>
                </c:pt>
                <c:pt idx="78">
                  <c:v>1.7465040000000003</c:v>
                </c:pt>
                <c:pt idx="79">
                  <c:v>1.6642080000000001</c:v>
                </c:pt>
                <c:pt idx="80">
                  <c:v>1.7373600000000002</c:v>
                </c:pt>
                <c:pt idx="81">
                  <c:v>1.5727680000000002</c:v>
                </c:pt>
                <c:pt idx="82">
                  <c:v>1.4874240000000001</c:v>
                </c:pt>
                <c:pt idx="83">
                  <c:v>1.6428719999999999</c:v>
                </c:pt>
                <c:pt idx="84">
                  <c:v>1.636776</c:v>
                </c:pt>
                <c:pt idx="85">
                  <c:v>1.4660880000000001</c:v>
                </c:pt>
                <c:pt idx="86">
                  <c:v>1.47828</c:v>
                </c:pt>
                <c:pt idx="87">
                  <c:v>1.5849600000000001</c:v>
                </c:pt>
                <c:pt idx="88">
                  <c:v>1.6733520000000002</c:v>
                </c:pt>
                <c:pt idx="89">
                  <c:v>1.69164</c:v>
                </c:pt>
                <c:pt idx="90">
                  <c:v>1.6642080000000001</c:v>
                </c:pt>
                <c:pt idx="91">
                  <c:v>2.084832</c:v>
                </c:pt>
                <c:pt idx="92">
                  <c:v>1.792224</c:v>
                </c:pt>
                <c:pt idx="93">
                  <c:v>1.6581120000000003</c:v>
                </c:pt>
                <c:pt idx="94">
                  <c:v>1.6885920000000001</c:v>
                </c:pt>
                <c:pt idx="95">
                  <c:v>1.716024</c:v>
                </c:pt>
                <c:pt idx="96">
                  <c:v>1.78308</c:v>
                </c:pt>
                <c:pt idx="97">
                  <c:v>1.85928</c:v>
                </c:pt>
                <c:pt idx="98">
                  <c:v>1.9659600000000002</c:v>
                </c:pt>
                <c:pt idx="99">
                  <c:v>2.2646640000000002</c:v>
                </c:pt>
                <c:pt idx="100">
                  <c:v>2.3073360000000003</c:v>
                </c:pt>
                <c:pt idx="101">
                  <c:v>2.3439120000000004</c:v>
                </c:pt>
                <c:pt idx="102">
                  <c:v>2.4170639999999999</c:v>
                </c:pt>
                <c:pt idx="103">
                  <c:v>2.3652480000000002</c:v>
                </c:pt>
                <c:pt idx="104">
                  <c:v>2.2677120000000004</c:v>
                </c:pt>
                <c:pt idx="105">
                  <c:v>2.1671280000000004</c:v>
                </c:pt>
                <c:pt idx="106">
                  <c:v>2.084832</c:v>
                </c:pt>
                <c:pt idx="107">
                  <c:v>2.0055840000000003</c:v>
                </c:pt>
                <c:pt idx="108">
                  <c:v>2.1061680000000003</c:v>
                </c:pt>
                <c:pt idx="109">
                  <c:v>2.4780240000000004</c:v>
                </c:pt>
                <c:pt idx="110">
                  <c:v>2.9138880000000005</c:v>
                </c:pt>
                <c:pt idx="111">
                  <c:v>3.0540959999999999</c:v>
                </c:pt>
                <c:pt idx="112">
                  <c:v>3.0114240000000003</c:v>
                </c:pt>
                <c:pt idx="113">
                  <c:v>2.9138880000000005</c:v>
                </c:pt>
                <c:pt idx="114">
                  <c:v>2.8834080000000002</c:v>
                </c:pt>
                <c:pt idx="115">
                  <c:v>2.8620720000000004</c:v>
                </c:pt>
                <c:pt idx="116">
                  <c:v>2.8011119999999998</c:v>
                </c:pt>
                <c:pt idx="117">
                  <c:v>2.7279599999999999</c:v>
                </c:pt>
                <c:pt idx="118">
                  <c:v>2.6334720000000003</c:v>
                </c:pt>
                <c:pt idx="119">
                  <c:v>2.5968960000000001</c:v>
                </c:pt>
                <c:pt idx="120">
                  <c:v>2.6752295999999998</c:v>
                </c:pt>
                <c:pt idx="121">
                  <c:v>2.8681680000000003</c:v>
                </c:pt>
                <c:pt idx="122">
                  <c:v>2.8315919999999997</c:v>
                </c:pt>
                <c:pt idx="123">
                  <c:v>2.5267919999999999</c:v>
                </c:pt>
                <c:pt idx="124">
                  <c:v>2.386584</c:v>
                </c:pt>
                <c:pt idx="125">
                  <c:v>2.3225760000000002</c:v>
                </c:pt>
                <c:pt idx="126">
                  <c:v>2.3804880000000002</c:v>
                </c:pt>
                <c:pt idx="127">
                  <c:v>2.3896320000000002</c:v>
                </c:pt>
                <c:pt idx="128">
                  <c:v>2.401824</c:v>
                </c:pt>
                <c:pt idx="129">
                  <c:v>2.5085040000000003</c:v>
                </c:pt>
                <c:pt idx="130">
                  <c:v>2.6151840000000002</c:v>
                </c:pt>
                <c:pt idx="131">
                  <c:v>2.5024080000000004</c:v>
                </c:pt>
                <c:pt idx="132">
                  <c:v>2.4323040000000002</c:v>
                </c:pt>
                <c:pt idx="133">
                  <c:v>2.386584</c:v>
                </c:pt>
                <c:pt idx="134">
                  <c:v>2.3926799999999999</c:v>
                </c:pt>
                <c:pt idx="135">
                  <c:v>2.2555200000000002</c:v>
                </c:pt>
                <c:pt idx="136">
                  <c:v>2.2311360000000002</c:v>
                </c:pt>
                <c:pt idx="137">
                  <c:v>2.3957280000000001</c:v>
                </c:pt>
                <c:pt idx="138">
                  <c:v>2.7279599999999999</c:v>
                </c:pt>
                <c:pt idx="139">
                  <c:v>3.0236160000000001</c:v>
                </c:pt>
                <c:pt idx="140">
                  <c:v>3.1607759999999998</c:v>
                </c:pt>
                <c:pt idx="141">
                  <c:v>3.3131759999999999</c:v>
                </c:pt>
                <c:pt idx="142">
                  <c:v>3.5935920000000001</c:v>
                </c:pt>
                <c:pt idx="143">
                  <c:v>3.4838640000000001</c:v>
                </c:pt>
                <c:pt idx="144">
                  <c:v>3.6972240000000003</c:v>
                </c:pt>
                <c:pt idx="145">
                  <c:v>3.7368480000000002</c:v>
                </c:pt>
                <c:pt idx="146">
                  <c:v>3.541776</c:v>
                </c:pt>
                <c:pt idx="147">
                  <c:v>3.4686240000000006</c:v>
                </c:pt>
                <c:pt idx="148">
                  <c:v>3.432048</c:v>
                </c:pt>
                <c:pt idx="149">
                  <c:v>3.4137599999999999</c:v>
                </c:pt>
                <c:pt idx="150">
                  <c:v>3.4472880000000004</c:v>
                </c:pt>
                <c:pt idx="151">
                  <c:v>3.541776</c:v>
                </c:pt>
                <c:pt idx="152">
                  <c:v>3.4991040000000004</c:v>
                </c:pt>
                <c:pt idx="153">
                  <c:v>3.5295840000000003</c:v>
                </c:pt>
                <c:pt idx="154">
                  <c:v>3.5234880000000004</c:v>
                </c:pt>
                <c:pt idx="155">
                  <c:v>3.4381439999999999</c:v>
                </c:pt>
                <c:pt idx="156">
                  <c:v>3.4137599999999999</c:v>
                </c:pt>
                <c:pt idx="157">
                  <c:v>3.7612320000000001</c:v>
                </c:pt>
                <c:pt idx="158">
                  <c:v>3.7886640000000003</c:v>
                </c:pt>
                <c:pt idx="159">
                  <c:v>3.742944</c:v>
                </c:pt>
                <c:pt idx="160">
                  <c:v>3.7155119999999999</c:v>
                </c:pt>
                <c:pt idx="161">
                  <c:v>3.5600640000000001</c:v>
                </c:pt>
                <c:pt idx="162">
                  <c:v>3.5112960000000002</c:v>
                </c:pt>
                <c:pt idx="163">
                  <c:v>3.4472880000000004</c:v>
                </c:pt>
                <c:pt idx="164">
                  <c:v>3.4137599999999999</c:v>
                </c:pt>
                <c:pt idx="165">
                  <c:v>3.5204400000000002</c:v>
                </c:pt>
                <c:pt idx="166">
                  <c:v>3.4229040000000004</c:v>
                </c:pt>
                <c:pt idx="167">
                  <c:v>3.5600640000000001</c:v>
                </c:pt>
                <c:pt idx="168">
                  <c:v>3.6697919999999997</c:v>
                </c:pt>
                <c:pt idx="169">
                  <c:v>3.7795200000000002</c:v>
                </c:pt>
                <c:pt idx="170">
                  <c:v>3.7338</c:v>
                </c:pt>
                <c:pt idx="171">
                  <c:v>3.9136320000000002</c:v>
                </c:pt>
                <c:pt idx="172">
                  <c:v>4.0507919999999995</c:v>
                </c:pt>
                <c:pt idx="173">
                  <c:v>4.0965119999999997</c:v>
                </c:pt>
                <c:pt idx="174">
                  <c:v>4.0568880000000007</c:v>
                </c:pt>
                <c:pt idx="175">
                  <c:v>3.8160959999999999</c:v>
                </c:pt>
                <c:pt idx="176">
                  <c:v>3.364992</c:v>
                </c:pt>
                <c:pt idx="177">
                  <c:v>3.5295840000000003</c:v>
                </c:pt>
                <c:pt idx="178">
                  <c:v>3.3101280000000002</c:v>
                </c:pt>
                <c:pt idx="179">
                  <c:v>3.0998160000000001</c:v>
                </c:pt>
                <c:pt idx="180">
                  <c:v>2.9138880000000005</c:v>
                </c:pt>
                <c:pt idx="181">
                  <c:v>2.779776</c:v>
                </c:pt>
                <c:pt idx="182">
                  <c:v>2.6852880000000003</c:v>
                </c:pt>
                <c:pt idx="183">
                  <c:v>2.980944</c:v>
                </c:pt>
                <c:pt idx="184">
                  <c:v>3.4686240000000006</c:v>
                </c:pt>
                <c:pt idx="185">
                  <c:v>3.6972240000000003</c:v>
                </c:pt>
                <c:pt idx="186">
                  <c:v>3.7764720000000005</c:v>
                </c:pt>
                <c:pt idx="187">
                  <c:v>3.8313360000000003</c:v>
                </c:pt>
                <c:pt idx="188">
                  <c:v>3.892296</c:v>
                </c:pt>
                <c:pt idx="189">
                  <c:v>3.9471599999999998</c:v>
                </c:pt>
                <c:pt idx="190">
                  <c:v>3.8709600000000002</c:v>
                </c:pt>
                <c:pt idx="191">
                  <c:v>3.6850320000000001</c:v>
                </c:pt>
                <c:pt idx="192">
                  <c:v>3.4991040000000004</c:v>
                </c:pt>
                <c:pt idx="193">
                  <c:v>3.3528000000000002</c:v>
                </c:pt>
                <c:pt idx="194">
                  <c:v>3.4229040000000004</c:v>
                </c:pt>
                <c:pt idx="195">
                  <c:v>3.3619439999999998</c:v>
                </c:pt>
                <c:pt idx="196">
                  <c:v>3.5539680000000002</c:v>
                </c:pt>
                <c:pt idx="197">
                  <c:v>3.6240720000000004</c:v>
                </c:pt>
                <c:pt idx="198">
                  <c:v>3.6758880000000005</c:v>
                </c:pt>
                <c:pt idx="199">
                  <c:v>3.7947600000000001</c:v>
                </c:pt>
                <c:pt idx="200">
                  <c:v>3.834384</c:v>
                </c:pt>
                <c:pt idx="201">
                  <c:v>4.1239439999999998</c:v>
                </c:pt>
                <c:pt idx="202">
                  <c:v>4.1391840000000002</c:v>
                </c:pt>
                <c:pt idx="203">
                  <c:v>4.1361360000000005</c:v>
                </c:pt>
                <c:pt idx="204">
                  <c:v>4.1574720000000003</c:v>
                </c:pt>
                <c:pt idx="205">
                  <c:v>4.0995600000000003</c:v>
                </c:pt>
                <c:pt idx="206">
                  <c:v>3.892296</c:v>
                </c:pt>
                <c:pt idx="207">
                  <c:v>3.6240720000000004</c:v>
                </c:pt>
                <c:pt idx="208">
                  <c:v>3.2705040000000003</c:v>
                </c:pt>
                <c:pt idx="209">
                  <c:v>3.105912</c:v>
                </c:pt>
                <c:pt idx="210">
                  <c:v>3.0114240000000003</c:v>
                </c:pt>
                <c:pt idx="211">
                  <c:v>2.8651200000000001</c:v>
                </c:pt>
                <c:pt idx="212">
                  <c:v>2.6944319999999999</c:v>
                </c:pt>
                <c:pt idx="213">
                  <c:v>2.4902160000000002</c:v>
                </c:pt>
                <c:pt idx="214">
                  <c:v>2.4353520000000004</c:v>
                </c:pt>
                <c:pt idx="215">
                  <c:v>2.3896320000000002</c:v>
                </c:pt>
                <c:pt idx="216">
                  <c:v>2.3561040000000002</c:v>
                </c:pt>
                <c:pt idx="217">
                  <c:v>2.2951440000000001</c:v>
                </c:pt>
                <c:pt idx="218">
                  <c:v>2.2250399999999999</c:v>
                </c:pt>
                <c:pt idx="219">
                  <c:v>2.0939760000000001</c:v>
                </c:pt>
                <c:pt idx="220">
                  <c:v>2.0817840000000003</c:v>
                </c:pt>
                <c:pt idx="221">
                  <c:v>1.9781520000000001</c:v>
                </c:pt>
                <c:pt idx="222">
                  <c:v>1.8775680000000001</c:v>
                </c:pt>
                <c:pt idx="223">
                  <c:v>1.792224</c:v>
                </c:pt>
                <c:pt idx="224">
                  <c:v>1.703832</c:v>
                </c:pt>
                <c:pt idx="225">
                  <c:v>1.624584</c:v>
                </c:pt>
                <c:pt idx="226">
                  <c:v>1.5300959999999999</c:v>
                </c:pt>
                <c:pt idx="227">
                  <c:v>1.5300959999999999</c:v>
                </c:pt>
                <c:pt idx="228">
                  <c:v>1.5300959999999999</c:v>
                </c:pt>
                <c:pt idx="229">
                  <c:v>1.5300959999999999</c:v>
                </c:pt>
                <c:pt idx="230">
                  <c:v>1.591056</c:v>
                </c:pt>
                <c:pt idx="231">
                  <c:v>1.7983200000000001</c:v>
                </c:pt>
                <c:pt idx="232">
                  <c:v>1.8470880000000001</c:v>
                </c:pt>
                <c:pt idx="233">
                  <c:v>1.9232879999999999</c:v>
                </c:pt>
                <c:pt idx="234">
                  <c:v>1.99644</c:v>
                </c:pt>
                <c:pt idx="235">
                  <c:v>1.9263360000000003</c:v>
                </c:pt>
                <c:pt idx="236">
                  <c:v>1.816608</c:v>
                </c:pt>
                <c:pt idx="237">
                  <c:v>1.6855440000000002</c:v>
                </c:pt>
                <c:pt idx="238">
                  <c:v>1.5758160000000001</c:v>
                </c:pt>
                <c:pt idx="239">
                  <c:v>1.4173200000000001</c:v>
                </c:pt>
                <c:pt idx="240">
                  <c:v>1.3533120000000003</c:v>
                </c:pt>
                <c:pt idx="241">
                  <c:v>1.2252959999999999</c:v>
                </c:pt>
                <c:pt idx="242">
                  <c:v>1.213104</c:v>
                </c:pt>
                <c:pt idx="243">
                  <c:v>1.243584</c:v>
                </c:pt>
                <c:pt idx="244">
                  <c:v>1.146048</c:v>
                </c:pt>
                <c:pt idx="245">
                  <c:v>1.3868400000000001</c:v>
                </c:pt>
                <c:pt idx="246">
                  <c:v>1.4843760000000001</c:v>
                </c:pt>
                <c:pt idx="247">
                  <c:v>1.5483840000000002</c:v>
                </c:pt>
                <c:pt idx="248">
                  <c:v>1.5727680000000002</c:v>
                </c:pt>
                <c:pt idx="249">
                  <c:v>1.5605760000000002</c:v>
                </c:pt>
                <c:pt idx="250">
                  <c:v>1.4843760000000001</c:v>
                </c:pt>
                <c:pt idx="251">
                  <c:v>1.414272</c:v>
                </c:pt>
                <c:pt idx="252">
                  <c:v>1.3959840000000001</c:v>
                </c:pt>
                <c:pt idx="253">
                  <c:v>1.444752</c:v>
                </c:pt>
                <c:pt idx="254">
                  <c:v>1.210056</c:v>
                </c:pt>
                <c:pt idx="255">
                  <c:v>1.1795760000000002</c:v>
                </c:pt>
                <c:pt idx="256">
                  <c:v>1.075944</c:v>
                </c:pt>
                <c:pt idx="257">
                  <c:v>0.98450400000000005</c:v>
                </c:pt>
                <c:pt idx="258">
                  <c:v>0.99060000000000004</c:v>
                </c:pt>
                <c:pt idx="259">
                  <c:v>1.0576560000000002</c:v>
                </c:pt>
                <c:pt idx="260">
                  <c:v>1.1582399999999999</c:v>
                </c:pt>
                <c:pt idx="261">
                  <c:v>1.3380719999999999</c:v>
                </c:pt>
                <c:pt idx="262">
                  <c:v>1.4996160000000001</c:v>
                </c:pt>
                <c:pt idx="263">
                  <c:v>1.5514320000000001</c:v>
                </c:pt>
                <c:pt idx="264">
                  <c:v>1.511808</c:v>
                </c:pt>
                <c:pt idx="265">
                  <c:v>1.4630400000000001</c:v>
                </c:pt>
                <c:pt idx="266">
                  <c:v>1.3746480000000001</c:v>
                </c:pt>
                <c:pt idx="267">
                  <c:v>1.2801600000000002</c:v>
                </c:pt>
                <c:pt idx="268">
                  <c:v>1.2192000000000001</c:v>
                </c:pt>
                <c:pt idx="269">
                  <c:v>1.054608</c:v>
                </c:pt>
                <c:pt idx="270">
                  <c:v>0.93573600000000001</c:v>
                </c:pt>
                <c:pt idx="271">
                  <c:v>0.87172800000000006</c:v>
                </c:pt>
                <c:pt idx="272">
                  <c:v>0.85343999999999998</c:v>
                </c:pt>
                <c:pt idx="273">
                  <c:v>0.8808720000000001</c:v>
                </c:pt>
                <c:pt idx="274">
                  <c:v>0.93268800000000007</c:v>
                </c:pt>
                <c:pt idx="275">
                  <c:v>1.176528</c:v>
                </c:pt>
                <c:pt idx="276">
                  <c:v>0.81686400000000003</c:v>
                </c:pt>
                <c:pt idx="277">
                  <c:v>1.200912</c:v>
                </c:pt>
                <c:pt idx="278">
                  <c:v>1.2192000000000001</c:v>
                </c:pt>
                <c:pt idx="279">
                  <c:v>1.2039600000000001</c:v>
                </c:pt>
                <c:pt idx="280">
                  <c:v>1.1948160000000001</c:v>
                </c:pt>
                <c:pt idx="281">
                  <c:v>1.1734800000000001</c:v>
                </c:pt>
                <c:pt idx="282">
                  <c:v>1.155192</c:v>
                </c:pt>
                <c:pt idx="283">
                  <c:v>1.075944</c:v>
                </c:pt>
                <c:pt idx="284">
                  <c:v>0.95707200000000003</c:v>
                </c:pt>
                <c:pt idx="285">
                  <c:v>0.84734399999999999</c:v>
                </c:pt>
                <c:pt idx="286">
                  <c:v>0.77723999999999993</c:v>
                </c:pt>
                <c:pt idx="287">
                  <c:v>0.72542399999999996</c:v>
                </c:pt>
                <c:pt idx="288">
                  <c:v>0.70104</c:v>
                </c:pt>
                <c:pt idx="289">
                  <c:v>0.77114399999999994</c:v>
                </c:pt>
                <c:pt idx="290">
                  <c:v>0.93573600000000001</c:v>
                </c:pt>
                <c:pt idx="291">
                  <c:v>1.121664</c:v>
                </c:pt>
                <c:pt idx="292">
                  <c:v>1.2405360000000001</c:v>
                </c:pt>
                <c:pt idx="293">
                  <c:v>1.243584</c:v>
                </c:pt>
                <c:pt idx="294">
                  <c:v>1.1582399999999999</c:v>
                </c:pt>
                <c:pt idx="295">
                  <c:v>1.1582399999999999</c:v>
                </c:pt>
                <c:pt idx="296">
                  <c:v>1.0850880000000001</c:v>
                </c:pt>
                <c:pt idx="297">
                  <c:v>0.99974399999999997</c:v>
                </c:pt>
                <c:pt idx="298">
                  <c:v>0.88696800000000009</c:v>
                </c:pt>
                <c:pt idx="299">
                  <c:v>0.77723999999999993</c:v>
                </c:pt>
                <c:pt idx="300">
                  <c:v>0.661416</c:v>
                </c:pt>
                <c:pt idx="301">
                  <c:v>0.59131200000000006</c:v>
                </c:pt>
                <c:pt idx="302">
                  <c:v>0.40233600000000003</c:v>
                </c:pt>
                <c:pt idx="303">
                  <c:v>0.60350400000000004</c:v>
                </c:pt>
                <c:pt idx="304">
                  <c:v>0.75285600000000008</c:v>
                </c:pt>
                <c:pt idx="305">
                  <c:v>0.8808720000000001</c:v>
                </c:pt>
                <c:pt idx="306">
                  <c:v>0.74980800000000003</c:v>
                </c:pt>
                <c:pt idx="307">
                  <c:v>1.0515600000000001</c:v>
                </c:pt>
                <c:pt idx="308">
                  <c:v>1.176528</c:v>
                </c:pt>
                <c:pt idx="309">
                  <c:v>0.81381599999999998</c:v>
                </c:pt>
                <c:pt idx="310">
                  <c:v>1.1369040000000001</c:v>
                </c:pt>
                <c:pt idx="311">
                  <c:v>1.09728</c:v>
                </c:pt>
                <c:pt idx="312">
                  <c:v>1.0515600000000001</c:v>
                </c:pt>
                <c:pt idx="313">
                  <c:v>0.96316800000000014</c:v>
                </c:pt>
                <c:pt idx="314">
                  <c:v>0.81076800000000004</c:v>
                </c:pt>
                <c:pt idx="315">
                  <c:v>0.70713599999999999</c:v>
                </c:pt>
                <c:pt idx="316">
                  <c:v>0.58521599999999996</c:v>
                </c:pt>
                <c:pt idx="317">
                  <c:v>0.57607200000000003</c:v>
                </c:pt>
                <c:pt idx="318">
                  <c:v>0.68275200000000014</c:v>
                </c:pt>
                <c:pt idx="319">
                  <c:v>0.87477600000000011</c:v>
                </c:pt>
                <c:pt idx="320">
                  <c:v>1.0393680000000001</c:v>
                </c:pt>
                <c:pt idx="321">
                  <c:v>1.1186160000000001</c:v>
                </c:pt>
                <c:pt idx="322">
                  <c:v>1.1399520000000001</c:v>
                </c:pt>
                <c:pt idx="323">
                  <c:v>0.86563199999999996</c:v>
                </c:pt>
                <c:pt idx="324">
                  <c:v>1.0728960000000001</c:v>
                </c:pt>
                <c:pt idx="325">
                  <c:v>1.063752</c:v>
                </c:pt>
                <c:pt idx="326">
                  <c:v>0.96011999999999997</c:v>
                </c:pt>
                <c:pt idx="327">
                  <c:v>0.86563199999999996</c:v>
                </c:pt>
                <c:pt idx="328">
                  <c:v>0.72847200000000012</c:v>
                </c:pt>
                <c:pt idx="329">
                  <c:v>0.60350400000000004</c:v>
                </c:pt>
                <c:pt idx="330">
                  <c:v>0.48463200000000006</c:v>
                </c:pt>
                <c:pt idx="331">
                  <c:v>0.46024800000000005</c:v>
                </c:pt>
                <c:pt idx="332">
                  <c:v>0.49072800000000005</c:v>
                </c:pt>
                <c:pt idx="333">
                  <c:v>0.57911999999999997</c:v>
                </c:pt>
                <c:pt idx="334">
                  <c:v>0.420624</c:v>
                </c:pt>
                <c:pt idx="335">
                  <c:v>0.86563199999999996</c:v>
                </c:pt>
                <c:pt idx="336">
                  <c:v>0.99974399999999997</c:v>
                </c:pt>
                <c:pt idx="337">
                  <c:v>1.121664</c:v>
                </c:pt>
                <c:pt idx="338">
                  <c:v>1.088136</c:v>
                </c:pt>
                <c:pt idx="339">
                  <c:v>1.121664</c:v>
                </c:pt>
                <c:pt idx="340">
                  <c:v>1.09728</c:v>
                </c:pt>
                <c:pt idx="341">
                  <c:v>1.0241279999999999</c:v>
                </c:pt>
                <c:pt idx="342">
                  <c:v>0.87477600000000011</c:v>
                </c:pt>
                <c:pt idx="343">
                  <c:v>0.81686400000000003</c:v>
                </c:pt>
                <c:pt idx="344">
                  <c:v>0.66446400000000005</c:v>
                </c:pt>
                <c:pt idx="345">
                  <c:v>0.51206399999999996</c:v>
                </c:pt>
                <c:pt idx="346">
                  <c:v>0.50901600000000002</c:v>
                </c:pt>
                <c:pt idx="347">
                  <c:v>0.59436</c:v>
                </c:pt>
                <c:pt idx="348">
                  <c:v>0.79857600000000006</c:v>
                </c:pt>
                <c:pt idx="349">
                  <c:v>0.96011999999999997</c:v>
                </c:pt>
                <c:pt idx="350">
                  <c:v>1.1277600000000001</c:v>
                </c:pt>
                <c:pt idx="351">
                  <c:v>1.1582399999999999</c:v>
                </c:pt>
                <c:pt idx="352">
                  <c:v>1.1155680000000001</c:v>
                </c:pt>
                <c:pt idx="353">
                  <c:v>1.0332720000000002</c:v>
                </c:pt>
                <c:pt idx="354">
                  <c:v>1.088136</c:v>
                </c:pt>
                <c:pt idx="355">
                  <c:v>0.96316800000000014</c:v>
                </c:pt>
                <c:pt idx="356">
                  <c:v>0.92964000000000002</c:v>
                </c:pt>
                <c:pt idx="357">
                  <c:v>0.76200000000000001</c:v>
                </c:pt>
                <c:pt idx="358">
                  <c:v>0.627888</c:v>
                </c:pt>
                <c:pt idx="359">
                  <c:v>0.55473600000000001</c:v>
                </c:pt>
                <c:pt idx="360">
                  <c:v>0.46329600000000004</c:v>
                </c:pt>
                <c:pt idx="361">
                  <c:v>0.41757600000000006</c:v>
                </c:pt>
                <c:pt idx="362">
                  <c:v>0.51816000000000006</c:v>
                </c:pt>
                <c:pt idx="363">
                  <c:v>0.66446400000000005</c:v>
                </c:pt>
                <c:pt idx="364">
                  <c:v>0.91744799999999993</c:v>
                </c:pt>
                <c:pt idx="365">
                  <c:v>1.1338560000000002</c:v>
                </c:pt>
                <c:pt idx="366">
                  <c:v>0.99060000000000004</c:v>
                </c:pt>
                <c:pt idx="367">
                  <c:v>1.210056</c:v>
                </c:pt>
                <c:pt idx="368">
                  <c:v>1.200912</c:v>
                </c:pt>
                <c:pt idx="369">
                  <c:v>1.210056</c:v>
                </c:pt>
                <c:pt idx="370">
                  <c:v>1.109472</c:v>
                </c:pt>
                <c:pt idx="371">
                  <c:v>0.97231200000000007</c:v>
                </c:pt>
                <c:pt idx="372">
                  <c:v>0.768096</c:v>
                </c:pt>
                <c:pt idx="373">
                  <c:v>0.64617600000000008</c:v>
                </c:pt>
                <c:pt idx="374">
                  <c:v>0.52730399999999999</c:v>
                </c:pt>
                <c:pt idx="375">
                  <c:v>0.66751199999999999</c:v>
                </c:pt>
                <c:pt idx="376">
                  <c:v>0.57607200000000003</c:v>
                </c:pt>
                <c:pt idx="377">
                  <c:v>0.7741920000000001</c:v>
                </c:pt>
                <c:pt idx="378">
                  <c:v>0.941832</c:v>
                </c:pt>
                <c:pt idx="379">
                  <c:v>1.0728960000000001</c:v>
                </c:pt>
                <c:pt idx="380">
                  <c:v>1.0271760000000001</c:v>
                </c:pt>
                <c:pt idx="381">
                  <c:v>1.0698479999999999</c:v>
                </c:pt>
                <c:pt idx="382">
                  <c:v>0.97840800000000006</c:v>
                </c:pt>
                <c:pt idx="383">
                  <c:v>0.96621600000000007</c:v>
                </c:pt>
                <c:pt idx="384">
                  <c:v>0.93878400000000006</c:v>
                </c:pt>
                <c:pt idx="385">
                  <c:v>0.82905600000000013</c:v>
                </c:pt>
                <c:pt idx="386">
                  <c:v>0.80467200000000005</c:v>
                </c:pt>
                <c:pt idx="387">
                  <c:v>0.71323199999999998</c:v>
                </c:pt>
                <c:pt idx="388">
                  <c:v>0.54864000000000002</c:v>
                </c:pt>
                <c:pt idx="389">
                  <c:v>0.55168800000000007</c:v>
                </c:pt>
                <c:pt idx="390">
                  <c:v>0.48768000000000006</c:v>
                </c:pt>
                <c:pt idx="391">
                  <c:v>0.51206399999999996</c:v>
                </c:pt>
                <c:pt idx="392">
                  <c:v>0.58216800000000002</c:v>
                </c:pt>
                <c:pt idx="393">
                  <c:v>0.69799200000000006</c:v>
                </c:pt>
                <c:pt idx="394">
                  <c:v>1.008888</c:v>
                </c:pt>
                <c:pt idx="395">
                  <c:v>0.76504799999999995</c:v>
                </c:pt>
                <c:pt idx="396">
                  <c:v>1.2496799999999999</c:v>
                </c:pt>
                <c:pt idx="397">
                  <c:v>1.331976</c:v>
                </c:pt>
                <c:pt idx="398">
                  <c:v>1.2039600000000001</c:v>
                </c:pt>
                <c:pt idx="399">
                  <c:v>1.109472</c:v>
                </c:pt>
                <c:pt idx="400">
                  <c:v>0.96011999999999997</c:v>
                </c:pt>
                <c:pt idx="401">
                  <c:v>0.86868000000000012</c:v>
                </c:pt>
                <c:pt idx="402">
                  <c:v>0.68580000000000008</c:v>
                </c:pt>
                <c:pt idx="403">
                  <c:v>0.65227200000000007</c:v>
                </c:pt>
                <c:pt idx="404">
                  <c:v>0.69494400000000001</c:v>
                </c:pt>
                <c:pt idx="405">
                  <c:v>0.65532000000000001</c:v>
                </c:pt>
                <c:pt idx="406">
                  <c:v>0.72542399999999996</c:v>
                </c:pt>
                <c:pt idx="407">
                  <c:v>0.82600800000000008</c:v>
                </c:pt>
                <c:pt idx="408">
                  <c:v>1.176528</c:v>
                </c:pt>
                <c:pt idx="409">
                  <c:v>1.0027920000000001</c:v>
                </c:pt>
                <c:pt idx="410">
                  <c:v>0.9875520000000001</c:v>
                </c:pt>
                <c:pt idx="411">
                  <c:v>1.008888</c:v>
                </c:pt>
                <c:pt idx="412">
                  <c:v>0.95707200000000003</c:v>
                </c:pt>
                <c:pt idx="413">
                  <c:v>0.90220800000000001</c:v>
                </c:pt>
                <c:pt idx="414">
                  <c:v>0.86868000000000012</c:v>
                </c:pt>
                <c:pt idx="415">
                  <c:v>0.91744799999999993</c:v>
                </c:pt>
                <c:pt idx="416">
                  <c:v>0.90220800000000001</c:v>
                </c:pt>
                <c:pt idx="417">
                  <c:v>0.83820000000000006</c:v>
                </c:pt>
                <c:pt idx="418">
                  <c:v>0.78638400000000008</c:v>
                </c:pt>
                <c:pt idx="419">
                  <c:v>0.74371200000000004</c:v>
                </c:pt>
                <c:pt idx="420">
                  <c:v>0.74371200000000004</c:v>
                </c:pt>
                <c:pt idx="421">
                  <c:v>0.64617600000000008</c:v>
                </c:pt>
                <c:pt idx="422">
                  <c:v>0.78943200000000002</c:v>
                </c:pt>
                <c:pt idx="423">
                  <c:v>1.0728960000000001</c:v>
                </c:pt>
                <c:pt idx="424">
                  <c:v>1.146048</c:v>
                </c:pt>
                <c:pt idx="425">
                  <c:v>1.2710160000000001</c:v>
                </c:pt>
                <c:pt idx="426">
                  <c:v>1.3197840000000001</c:v>
                </c:pt>
                <c:pt idx="427">
                  <c:v>1.2740640000000001</c:v>
                </c:pt>
                <c:pt idx="428">
                  <c:v>1.197864</c:v>
                </c:pt>
                <c:pt idx="429">
                  <c:v>1.176528</c:v>
                </c:pt>
                <c:pt idx="430">
                  <c:v>1.09728</c:v>
                </c:pt>
                <c:pt idx="431">
                  <c:v>1.030224</c:v>
                </c:pt>
                <c:pt idx="432">
                  <c:v>0.90525600000000006</c:v>
                </c:pt>
                <c:pt idx="433">
                  <c:v>0.87782400000000005</c:v>
                </c:pt>
                <c:pt idx="434">
                  <c:v>0.83515200000000012</c:v>
                </c:pt>
                <c:pt idx="435">
                  <c:v>0.93878400000000006</c:v>
                </c:pt>
                <c:pt idx="436">
                  <c:v>1.042416</c:v>
                </c:pt>
                <c:pt idx="437">
                  <c:v>1.1856720000000001</c:v>
                </c:pt>
                <c:pt idx="438">
                  <c:v>1.3075920000000001</c:v>
                </c:pt>
                <c:pt idx="439">
                  <c:v>1.2923520000000002</c:v>
                </c:pt>
                <c:pt idx="440">
                  <c:v>1.3624559999999999</c:v>
                </c:pt>
                <c:pt idx="441">
                  <c:v>1.4203680000000001</c:v>
                </c:pt>
                <c:pt idx="442">
                  <c:v>1.4417040000000001</c:v>
                </c:pt>
                <c:pt idx="443">
                  <c:v>1.527048</c:v>
                </c:pt>
                <c:pt idx="444">
                  <c:v>1.6062959999999999</c:v>
                </c:pt>
                <c:pt idx="445">
                  <c:v>1.6855440000000002</c:v>
                </c:pt>
                <c:pt idx="446">
                  <c:v>1.612392</c:v>
                </c:pt>
                <c:pt idx="447">
                  <c:v>1.5422879999999999</c:v>
                </c:pt>
                <c:pt idx="448">
                  <c:v>1.4203680000000001</c:v>
                </c:pt>
                <c:pt idx="449">
                  <c:v>1.2954000000000001</c:v>
                </c:pt>
                <c:pt idx="450">
                  <c:v>1.1186160000000001</c:v>
                </c:pt>
                <c:pt idx="451">
                  <c:v>1.063752</c:v>
                </c:pt>
                <c:pt idx="452">
                  <c:v>1.1399520000000001</c:v>
                </c:pt>
                <c:pt idx="453">
                  <c:v>1.3533120000000003</c:v>
                </c:pt>
                <c:pt idx="454">
                  <c:v>1.5422879999999999</c:v>
                </c:pt>
                <c:pt idx="455">
                  <c:v>1.703832</c:v>
                </c:pt>
                <c:pt idx="456">
                  <c:v>1.7434560000000001</c:v>
                </c:pt>
                <c:pt idx="457">
                  <c:v>1.892808</c:v>
                </c:pt>
                <c:pt idx="458">
                  <c:v>1.591056</c:v>
                </c:pt>
                <c:pt idx="459">
                  <c:v>1.527048</c:v>
                </c:pt>
                <c:pt idx="460">
                  <c:v>1.3716000000000002</c:v>
                </c:pt>
                <c:pt idx="461">
                  <c:v>1.3807440000000002</c:v>
                </c:pt>
                <c:pt idx="462">
                  <c:v>1.6459200000000003</c:v>
                </c:pt>
                <c:pt idx="463">
                  <c:v>1.502664</c:v>
                </c:pt>
                <c:pt idx="464">
                  <c:v>1.3655040000000003</c:v>
                </c:pt>
                <c:pt idx="465">
                  <c:v>1.2923520000000002</c:v>
                </c:pt>
                <c:pt idx="466">
                  <c:v>1.3655040000000003</c:v>
                </c:pt>
                <c:pt idx="467">
                  <c:v>1.2923520000000002</c:v>
                </c:pt>
                <c:pt idx="468">
                  <c:v>1.47828</c:v>
                </c:pt>
                <c:pt idx="469">
                  <c:v>1.70688</c:v>
                </c:pt>
                <c:pt idx="470">
                  <c:v>1.6398239999999999</c:v>
                </c:pt>
                <c:pt idx="471">
                  <c:v>1.0271760000000001</c:v>
                </c:pt>
                <c:pt idx="472">
                  <c:v>1.6520160000000002</c:v>
                </c:pt>
                <c:pt idx="473">
                  <c:v>1.6764000000000001</c:v>
                </c:pt>
                <c:pt idx="474">
                  <c:v>1.7678400000000001</c:v>
                </c:pt>
                <c:pt idx="475">
                  <c:v>1.807464</c:v>
                </c:pt>
                <c:pt idx="476">
                  <c:v>1.8105120000000001</c:v>
                </c:pt>
                <c:pt idx="477">
                  <c:v>1.7495520000000002</c:v>
                </c:pt>
                <c:pt idx="478">
                  <c:v>1.6062959999999999</c:v>
                </c:pt>
                <c:pt idx="479">
                  <c:v>1.7495520000000002</c:v>
                </c:pt>
                <c:pt idx="480">
                  <c:v>1.6062959999999999</c:v>
                </c:pt>
                <c:pt idx="481">
                  <c:v>1.4721840000000002</c:v>
                </c:pt>
                <c:pt idx="482">
                  <c:v>1.389888</c:v>
                </c:pt>
                <c:pt idx="483">
                  <c:v>1.5514320000000001</c:v>
                </c:pt>
                <c:pt idx="484">
                  <c:v>1.7983200000000001</c:v>
                </c:pt>
                <c:pt idx="485">
                  <c:v>2.0665440000000004</c:v>
                </c:pt>
                <c:pt idx="486">
                  <c:v>2.3652480000000002</c:v>
                </c:pt>
                <c:pt idx="487">
                  <c:v>2.670048</c:v>
                </c:pt>
                <c:pt idx="488">
                  <c:v>2.5847040000000003</c:v>
                </c:pt>
                <c:pt idx="489">
                  <c:v>2.3561040000000002</c:v>
                </c:pt>
                <c:pt idx="490">
                  <c:v>2.1793200000000001</c:v>
                </c:pt>
                <c:pt idx="491">
                  <c:v>2.1976080000000002</c:v>
                </c:pt>
                <c:pt idx="492">
                  <c:v>2.2981920000000002</c:v>
                </c:pt>
                <c:pt idx="493">
                  <c:v>2.3622000000000001</c:v>
                </c:pt>
                <c:pt idx="494">
                  <c:v>2.7828240000000002</c:v>
                </c:pt>
                <c:pt idx="495">
                  <c:v>3.0419040000000002</c:v>
                </c:pt>
                <c:pt idx="496">
                  <c:v>3.0205680000000004</c:v>
                </c:pt>
                <c:pt idx="497">
                  <c:v>3.834384</c:v>
                </c:pt>
                <c:pt idx="498">
                  <c:v>3.8313360000000003</c:v>
                </c:pt>
                <c:pt idx="499">
                  <c:v>2.9900880000000005</c:v>
                </c:pt>
                <c:pt idx="500">
                  <c:v>2.947416</c:v>
                </c:pt>
                <c:pt idx="501">
                  <c:v>2.7279599999999999</c:v>
                </c:pt>
                <c:pt idx="502">
                  <c:v>2.904744</c:v>
                </c:pt>
                <c:pt idx="503">
                  <c:v>3.4564319999999999</c:v>
                </c:pt>
                <c:pt idx="504">
                  <c:v>3.5600640000000001</c:v>
                </c:pt>
                <c:pt idx="505">
                  <c:v>3.6484560000000004</c:v>
                </c:pt>
                <c:pt idx="506">
                  <c:v>3.8282880000000001</c:v>
                </c:pt>
                <c:pt idx="507">
                  <c:v>3.8618160000000001</c:v>
                </c:pt>
                <c:pt idx="508">
                  <c:v>3.6850320000000001</c:v>
                </c:pt>
                <c:pt idx="509">
                  <c:v>3.532632</c:v>
                </c:pt>
                <c:pt idx="510">
                  <c:v>3.4168080000000005</c:v>
                </c:pt>
                <c:pt idx="511">
                  <c:v>3.273552</c:v>
                </c:pt>
                <c:pt idx="512">
                  <c:v>3.4198560000000002</c:v>
                </c:pt>
                <c:pt idx="513">
                  <c:v>3.4229040000000004</c:v>
                </c:pt>
                <c:pt idx="514">
                  <c:v>3.3497520000000001</c:v>
                </c:pt>
                <c:pt idx="515">
                  <c:v>3.2491680000000001</c:v>
                </c:pt>
                <c:pt idx="516">
                  <c:v>3.1973520000000004</c:v>
                </c:pt>
                <c:pt idx="517">
                  <c:v>3.2004000000000001</c:v>
                </c:pt>
                <c:pt idx="518">
                  <c:v>3.1607759999999998</c:v>
                </c:pt>
                <c:pt idx="519">
                  <c:v>3.1181040000000002</c:v>
                </c:pt>
                <c:pt idx="520">
                  <c:v>3.1790639999999999</c:v>
                </c:pt>
                <c:pt idx="521">
                  <c:v>3.1546799999999999</c:v>
                </c:pt>
                <c:pt idx="522">
                  <c:v>3.1607759999999998</c:v>
                </c:pt>
                <c:pt idx="523">
                  <c:v>3.1211520000000004</c:v>
                </c:pt>
                <c:pt idx="524">
                  <c:v>3.148584</c:v>
                </c:pt>
                <c:pt idx="525">
                  <c:v>3.0998160000000001</c:v>
                </c:pt>
                <c:pt idx="526">
                  <c:v>3.3345120000000001</c:v>
                </c:pt>
                <c:pt idx="527">
                  <c:v>3.3893759999999999</c:v>
                </c:pt>
                <c:pt idx="528">
                  <c:v>3.4716720000000003</c:v>
                </c:pt>
                <c:pt idx="529">
                  <c:v>3.8160959999999999</c:v>
                </c:pt>
                <c:pt idx="530">
                  <c:v>4.23672</c:v>
                </c:pt>
                <c:pt idx="531">
                  <c:v>4.4927520000000003</c:v>
                </c:pt>
                <c:pt idx="532">
                  <c:v>4.7487840000000006</c:v>
                </c:pt>
                <c:pt idx="533">
                  <c:v>5.0200560000000003</c:v>
                </c:pt>
                <c:pt idx="534">
                  <c:v>5.0444400000000007</c:v>
                </c:pt>
                <c:pt idx="535">
                  <c:v>4.9347120000000002</c:v>
                </c:pt>
                <c:pt idx="536">
                  <c:v>4.83108</c:v>
                </c:pt>
                <c:pt idx="537">
                  <c:v>4.7853599999999998</c:v>
                </c:pt>
                <c:pt idx="538">
                  <c:v>4.6390560000000001</c:v>
                </c:pt>
                <c:pt idx="539">
                  <c:v>4.4348400000000003</c:v>
                </c:pt>
                <c:pt idx="540">
                  <c:v>4.3708320000000001</c:v>
                </c:pt>
                <c:pt idx="541">
                  <c:v>4.1970960000000002</c:v>
                </c:pt>
                <c:pt idx="542">
                  <c:v>4.0081199999999999</c:v>
                </c:pt>
                <c:pt idx="543">
                  <c:v>3.8313360000000003</c:v>
                </c:pt>
                <c:pt idx="544">
                  <c:v>3.7307520000000003</c:v>
                </c:pt>
                <c:pt idx="545">
                  <c:v>3.5722560000000003</c:v>
                </c:pt>
                <c:pt idx="546">
                  <c:v>3.3863279999999998</c:v>
                </c:pt>
                <c:pt idx="547">
                  <c:v>3.206496</c:v>
                </c:pt>
                <c:pt idx="548">
                  <c:v>3.2918400000000005</c:v>
                </c:pt>
                <c:pt idx="549">
                  <c:v>3.048</c:v>
                </c:pt>
                <c:pt idx="550">
                  <c:v>3.1089599999999997</c:v>
                </c:pt>
                <c:pt idx="551">
                  <c:v>3.0175200000000002</c:v>
                </c:pt>
                <c:pt idx="552">
                  <c:v>3.1089599999999997</c:v>
                </c:pt>
                <c:pt idx="553">
                  <c:v>3.1120080000000003</c:v>
                </c:pt>
                <c:pt idx="554">
                  <c:v>3.0845759999999998</c:v>
                </c:pt>
                <c:pt idx="555">
                  <c:v>3.048</c:v>
                </c:pt>
                <c:pt idx="556">
                  <c:v>3.1546799999999999</c:v>
                </c:pt>
                <c:pt idx="557">
                  <c:v>3.1394400000000005</c:v>
                </c:pt>
                <c:pt idx="558">
                  <c:v>3.0784799999999999</c:v>
                </c:pt>
                <c:pt idx="559">
                  <c:v>3.1424880000000002</c:v>
                </c:pt>
                <c:pt idx="560">
                  <c:v>3.1638240000000004</c:v>
                </c:pt>
                <c:pt idx="561">
                  <c:v>3.1120080000000003</c:v>
                </c:pt>
                <c:pt idx="562">
                  <c:v>3.0601919999999998</c:v>
                </c:pt>
                <c:pt idx="563">
                  <c:v>2.9870400000000004</c:v>
                </c:pt>
                <c:pt idx="564">
                  <c:v>2.9108400000000003</c:v>
                </c:pt>
                <c:pt idx="565">
                  <c:v>2.8285439999999999</c:v>
                </c:pt>
                <c:pt idx="566">
                  <c:v>2.5603200000000004</c:v>
                </c:pt>
                <c:pt idx="567">
                  <c:v>2.569464</c:v>
                </c:pt>
                <c:pt idx="568">
                  <c:v>2.4932639999999999</c:v>
                </c:pt>
                <c:pt idx="569">
                  <c:v>2.4079200000000003</c:v>
                </c:pt>
                <c:pt idx="570">
                  <c:v>2.4323040000000002</c:v>
                </c:pt>
                <c:pt idx="571">
                  <c:v>2.645664</c:v>
                </c:pt>
                <c:pt idx="572">
                  <c:v>2.6304240000000005</c:v>
                </c:pt>
                <c:pt idx="573">
                  <c:v>2.7432000000000003</c:v>
                </c:pt>
                <c:pt idx="574">
                  <c:v>2.9504640000000002</c:v>
                </c:pt>
                <c:pt idx="575">
                  <c:v>3.048</c:v>
                </c:pt>
                <c:pt idx="576">
                  <c:v>3.1851599999999998</c:v>
                </c:pt>
                <c:pt idx="577">
                  <c:v>3.23088</c:v>
                </c:pt>
                <c:pt idx="578">
                  <c:v>3.1790639999999999</c:v>
                </c:pt>
                <c:pt idx="579">
                  <c:v>3.0022799999999998</c:v>
                </c:pt>
                <c:pt idx="580">
                  <c:v>2.7950159999999999</c:v>
                </c:pt>
                <c:pt idx="581">
                  <c:v>2.8956</c:v>
                </c:pt>
                <c:pt idx="582">
                  <c:v>2.4414479999999998</c:v>
                </c:pt>
                <c:pt idx="583">
                  <c:v>2.4048720000000001</c:v>
                </c:pt>
                <c:pt idx="584">
                  <c:v>2.8285439999999999</c:v>
                </c:pt>
                <c:pt idx="585">
                  <c:v>2.4963120000000001</c:v>
                </c:pt>
                <c:pt idx="586">
                  <c:v>2.5938479999999999</c:v>
                </c:pt>
                <c:pt idx="587">
                  <c:v>2.602992</c:v>
                </c:pt>
                <c:pt idx="588">
                  <c:v>2.5786080000000005</c:v>
                </c:pt>
                <c:pt idx="589">
                  <c:v>2.5847040000000003</c:v>
                </c:pt>
                <c:pt idx="590">
                  <c:v>2.5847040000000003</c:v>
                </c:pt>
                <c:pt idx="591">
                  <c:v>2.4627840000000001</c:v>
                </c:pt>
                <c:pt idx="592">
                  <c:v>2.410968</c:v>
                </c:pt>
                <c:pt idx="593">
                  <c:v>2.3743920000000003</c:v>
                </c:pt>
                <c:pt idx="594">
                  <c:v>2.2585680000000004</c:v>
                </c:pt>
                <c:pt idx="595">
                  <c:v>2.0817840000000003</c:v>
                </c:pt>
                <c:pt idx="596">
                  <c:v>1.905</c:v>
                </c:pt>
                <c:pt idx="597">
                  <c:v>1.7465040000000003</c:v>
                </c:pt>
                <c:pt idx="598">
                  <c:v>1.804416</c:v>
                </c:pt>
                <c:pt idx="599">
                  <c:v>1.792224</c:v>
                </c:pt>
                <c:pt idx="600">
                  <c:v>1.8105120000000001</c:v>
                </c:pt>
                <c:pt idx="601">
                  <c:v>1.8501360000000002</c:v>
                </c:pt>
                <c:pt idx="602">
                  <c:v>1.8470880000000001</c:v>
                </c:pt>
                <c:pt idx="603">
                  <c:v>1.883664</c:v>
                </c:pt>
                <c:pt idx="604">
                  <c:v>1.7891760000000001</c:v>
                </c:pt>
                <c:pt idx="605">
                  <c:v>1.636776</c:v>
                </c:pt>
                <c:pt idx="606">
                  <c:v>1.5575280000000002</c:v>
                </c:pt>
                <c:pt idx="607">
                  <c:v>1.4813280000000002</c:v>
                </c:pt>
                <c:pt idx="608">
                  <c:v>1.4813280000000002</c:v>
                </c:pt>
                <c:pt idx="609">
                  <c:v>1.502664</c:v>
                </c:pt>
                <c:pt idx="610">
                  <c:v>1.3075920000000001</c:v>
                </c:pt>
                <c:pt idx="611">
                  <c:v>1.23444</c:v>
                </c:pt>
                <c:pt idx="612">
                  <c:v>1.030224</c:v>
                </c:pt>
                <c:pt idx="613">
                  <c:v>1.1917680000000002</c:v>
                </c:pt>
                <c:pt idx="614">
                  <c:v>1.4599920000000002</c:v>
                </c:pt>
                <c:pt idx="615">
                  <c:v>1.3929360000000002</c:v>
                </c:pt>
                <c:pt idx="616">
                  <c:v>1.78308</c:v>
                </c:pt>
                <c:pt idx="617">
                  <c:v>1.9476720000000001</c:v>
                </c:pt>
                <c:pt idx="618">
                  <c:v>1.6733520000000002</c:v>
                </c:pt>
                <c:pt idx="619">
                  <c:v>1.6733520000000002</c:v>
                </c:pt>
                <c:pt idx="620">
                  <c:v>1.5300959999999999</c:v>
                </c:pt>
                <c:pt idx="621">
                  <c:v>1.502664</c:v>
                </c:pt>
                <c:pt idx="622">
                  <c:v>1.511808</c:v>
                </c:pt>
                <c:pt idx="623">
                  <c:v>1.231392</c:v>
                </c:pt>
                <c:pt idx="624">
                  <c:v>0.99669600000000003</c:v>
                </c:pt>
                <c:pt idx="625">
                  <c:v>0.99669600000000003</c:v>
                </c:pt>
                <c:pt idx="626">
                  <c:v>1.008888</c:v>
                </c:pt>
                <c:pt idx="627">
                  <c:v>1.347216</c:v>
                </c:pt>
                <c:pt idx="628">
                  <c:v>1.100328</c:v>
                </c:pt>
                <c:pt idx="629">
                  <c:v>1.1856720000000001</c:v>
                </c:pt>
                <c:pt idx="630">
                  <c:v>1.3045440000000001</c:v>
                </c:pt>
                <c:pt idx="631">
                  <c:v>1.3197840000000001</c:v>
                </c:pt>
                <c:pt idx="632">
                  <c:v>1.4691360000000002</c:v>
                </c:pt>
                <c:pt idx="633">
                  <c:v>1.344168</c:v>
                </c:pt>
                <c:pt idx="634">
                  <c:v>1.31064</c:v>
                </c:pt>
                <c:pt idx="635">
                  <c:v>1.2618719999999999</c:v>
                </c:pt>
                <c:pt idx="636">
                  <c:v>1.2374879999999999</c:v>
                </c:pt>
                <c:pt idx="637">
                  <c:v>1.2161520000000001</c:v>
                </c:pt>
                <c:pt idx="638">
                  <c:v>1.155192</c:v>
                </c:pt>
                <c:pt idx="639">
                  <c:v>1.088136</c:v>
                </c:pt>
                <c:pt idx="640">
                  <c:v>0.96316800000000014</c:v>
                </c:pt>
                <c:pt idx="641">
                  <c:v>0.85953599999999997</c:v>
                </c:pt>
                <c:pt idx="642">
                  <c:v>0.82600800000000008</c:v>
                </c:pt>
                <c:pt idx="643">
                  <c:v>0.84429600000000005</c:v>
                </c:pt>
                <c:pt idx="644">
                  <c:v>0.88392000000000004</c:v>
                </c:pt>
                <c:pt idx="645">
                  <c:v>1.0485120000000001</c:v>
                </c:pt>
                <c:pt idx="646">
                  <c:v>1.231392</c:v>
                </c:pt>
                <c:pt idx="647">
                  <c:v>1.3258799999999999</c:v>
                </c:pt>
                <c:pt idx="648">
                  <c:v>1.4417040000000001</c:v>
                </c:pt>
                <c:pt idx="649">
                  <c:v>1.3990320000000001</c:v>
                </c:pt>
                <c:pt idx="650">
                  <c:v>1.2405360000000001</c:v>
                </c:pt>
                <c:pt idx="651">
                  <c:v>1.1277600000000001</c:v>
                </c:pt>
                <c:pt idx="652">
                  <c:v>1.0454640000000002</c:v>
                </c:pt>
                <c:pt idx="653">
                  <c:v>0.91135200000000016</c:v>
                </c:pt>
                <c:pt idx="654">
                  <c:v>0.79248000000000007</c:v>
                </c:pt>
                <c:pt idx="655">
                  <c:v>0.70713599999999999</c:v>
                </c:pt>
                <c:pt idx="656">
                  <c:v>0.67056000000000004</c:v>
                </c:pt>
                <c:pt idx="657">
                  <c:v>0.70104</c:v>
                </c:pt>
                <c:pt idx="658">
                  <c:v>0.81381599999999998</c:v>
                </c:pt>
                <c:pt idx="659">
                  <c:v>0.85953599999999997</c:v>
                </c:pt>
                <c:pt idx="660">
                  <c:v>0.99364799999999998</c:v>
                </c:pt>
                <c:pt idx="661">
                  <c:v>1.0698479999999999</c:v>
                </c:pt>
                <c:pt idx="662">
                  <c:v>1.130808</c:v>
                </c:pt>
                <c:pt idx="663">
                  <c:v>1.0911840000000002</c:v>
                </c:pt>
                <c:pt idx="664">
                  <c:v>1.121664</c:v>
                </c:pt>
                <c:pt idx="665">
                  <c:v>1.0789920000000002</c:v>
                </c:pt>
                <c:pt idx="666">
                  <c:v>1.0149840000000001</c:v>
                </c:pt>
                <c:pt idx="667">
                  <c:v>1.0728960000000001</c:v>
                </c:pt>
                <c:pt idx="668">
                  <c:v>1.0241279999999999</c:v>
                </c:pt>
                <c:pt idx="669">
                  <c:v>0.86258400000000002</c:v>
                </c:pt>
                <c:pt idx="670">
                  <c:v>0.70408800000000005</c:v>
                </c:pt>
                <c:pt idx="671">
                  <c:v>0.51206399999999996</c:v>
                </c:pt>
                <c:pt idx="672">
                  <c:v>0.56997600000000004</c:v>
                </c:pt>
                <c:pt idx="673">
                  <c:v>0.70408800000000005</c:v>
                </c:pt>
                <c:pt idx="674">
                  <c:v>0.84429600000000005</c:v>
                </c:pt>
                <c:pt idx="675">
                  <c:v>1.1795760000000002</c:v>
                </c:pt>
                <c:pt idx="676">
                  <c:v>1.3289280000000001</c:v>
                </c:pt>
                <c:pt idx="677">
                  <c:v>1.231392</c:v>
                </c:pt>
                <c:pt idx="678">
                  <c:v>1.377696</c:v>
                </c:pt>
                <c:pt idx="679">
                  <c:v>1.3289280000000001</c:v>
                </c:pt>
                <c:pt idx="680">
                  <c:v>0.65836800000000006</c:v>
                </c:pt>
                <c:pt idx="681">
                  <c:v>1.0576560000000002</c:v>
                </c:pt>
                <c:pt idx="682">
                  <c:v>0.89001600000000003</c:v>
                </c:pt>
                <c:pt idx="683">
                  <c:v>0.76504799999999995</c:v>
                </c:pt>
                <c:pt idx="684">
                  <c:v>0.61569600000000002</c:v>
                </c:pt>
                <c:pt idx="685">
                  <c:v>0.53949600000000009</c:v>
                </c:pt>
                <c:pt idx="686">
                  <c:v>0.5669280000000001</c:v>
                </c:pt>
                <c:pt idx="687">
                  <c:v>0.64008000000000009</c:v>
                </c:pt>
                <c:pt idx="688">
                  <c:v>0.84429600000000005</c:v>
                </c:pt>
                <c:pt idx="689">
                  <c:v>0.88392000000000004</c:v>
                </c:pt>
                <c:pt idx="690">
                  <c:v>1.0698479999999999</c:v>
                </c:pt>
                <c:pt idx="691">
                  <c:v>1.0698479999999999</c:v>
                </c:pt>
                <c:pt idx="692">
                  <c:v>1.121664</c:v>
                </c:pt>
                <c:pt idx="693">
                  <c:v>1.0515600000000001</c:v>
                </c:pt>
                <c:pt idx="694">
                  <c:v>1.1369040000000001</c:v>
                </c:pt>
                <c:pt idx="695">
                  <c:v>0.8808720000000001</c:v>
                </c:pt>
                <c:pt idx="696">
                  <c:v>1.0515600000000001</c:v>
                </c:pt>
                <c:pt idx="697">
                  <c:v>0.77723999999999993</c:v>
                </c:pt>
                <c:pt idx="698">
                  <c:v>0.801624</c:v>
                </c:pt>
                <c:pt idx="699">
                  <c:v>0.79248000000000007</c:v>
                </c:pt>
                <c:pt idx="700">
                  <c:v>0.74676000000000009</c:v>
                </c:pt>
                <c:pt idx="701">
                  <c:v>0.68580000000000008</c:v>
                </c:pt>
                <c:pt idx="702">
                  <c:v>0.59436</c:v>
                </c:pt>
                <c:pt idx="703">
                  <c:v>0.82905600000000013</c:v>
                </c:pt>
                <c:pt idx="704">
                  <c:v>1.0515600000000001</c:v>
                </c:pt>
                <c:pt idx="705">
                  <c:v>1.3533120000000003</c:v>
                </c:pt>
                <c:pt idx="706">
                  <c:v>1.23444</c:v>
                </c:pt>
                <c:pt idx="707">
                  <c:v>1.2893040000000002</c:v>
                </c:pt>
                <c:pt idx="708">
                  <c:v>0.85648800000000003</c:v>
                </c:pt>
                <c:pt idx="709">
                  <c:v>1.09728</c:v>
                </c:pt>
                <c:pt idx="710">
                  <c:v>0.94488000000000005</c:v>
                </c:pt>
                <c:pt idx="711">
                  <c:v>0.85039200000000004</c:v>
                </c:pt>
                <c:pt idx="712">
                  <c:v>0.75285600000000008</c:v>
                </c:pt>
                <c:pt idx="713">
                  <c:v>0.66446400000000005</c:v>
                </c:pt>
                <c:pt idx="714">
                  <c:v>0.48463200000000006</c:v>
                </c:pt>
                <c:pt idx="715">
                  <c:v>0.44196000000000002</c:v>
                </c:pt>
                <c:pt idx="716">
                  <c:v>0.55168800000000007</c:v>
                </c:pt>
                <c:pt idx="717">
                  <c:v>0.67970399999999997</c:v>
                </c:pt>
                <c:pt idx="718">
                  <c:v>0.85953599999999997</c:v>
                </c:pt>
                <c:pt idx="719">
                  <c:v>0.98145600000000011</c:v>
                </c:pt>
                <c:pt idx="720">
                  <c:v>0.81381599999999998</c:v>
                </c:pt>
                <c:pt idx="721">
                  <c:v>0.98145600000000011</c:v>
                </c:pt>
                <c:pt idx="722">
                  <c:v>1.09728</c:v>
                </c:pt>
                <c:pt idx="723">
                  <c:v>1.3289280000000001</c:v>
                </c:pt>
                <c:pt idx="724">
                  <c:v>1.2710160000000001</c:v>
                </c:pt>
                <c:pt idx="725">
                  <c:v>1.054608</c:v>
                </c:pt>
                <c:pt idx="726">
                  <c:v>0.92354400000000003</c:v>
                </c:pt>
                <c:pt idx="727">
                  <c:v>0.58216800000000002</c:v>
                </c:pt>
                <c:pt idx="728">
                  <c:v>0.57607200000000003</c:v>
                </c:pt>
                <c:pt idx="729">
                  <c:v>0.57302399999999998</c:v>
                </c:pt>
                <c:pt idx="730">
                  <c:v>0.347472</c:v>
                </c:pt>
                <c:pt idx="731">
                  <c:v>0.56388000000000005</c:v>
                </c:pt>
                <c:pt idx="732">
                  <c:v>1.0515600000000001</c:v>
                </c:pt>
                <c:pt idx="733">
                  <c:v>0.94792799999999999</c:v>
                </c:pt>
                <c:pt idx="734">
                  <c:v>1.0027920000000001</c:v>
                </c:pt>
                <c:pt idx="735">
                  <c:v>1.1704319999999999</c:v>
                </c:pt>
                <c:pt idx="736">
                  <c:v>1.1856720000000001</c:v>
                </c:pt>
                <c:pt idx="737">
                  <c:v>1.2283440000000001</c:v>
                </c:pt>
                <c:pt idx="738">
                  <c:v>1.2801600000000002</c:v>
                </c:pt>
                <c:pt idx="739">
                  <c:v>1.5483840000000002</c:v>
                </c:pt>
                <c:pt idx="740">
                  <c:v>1.0363200000000001</c:v>
                </c:pt>
                <c:pt idx="741">
                  <c:v>0.93268800000000007</c:v>
                </c:pt>
                <c:pt idx="742">
                  <c:v>0.78943200000000002</c:v>
                </c:pt>
                <c:pt idx="743">
                  <c:v>0.71628000000000003</c:v>
                </c:pt>
                <c:pt idx="744">
                  <c:v>0.64617600000000008</c:v>
                </c:pt>
                <c:pt idx="745">
                  <c:v>0.451104</c:v>
                </c:pt>
                <c:pt idx="746">
                  <c:v>0.41757600000000006</c:v>
                </c:pt>
                <c:pt idx="747">
                  <c:v>0.43891200000000002</c:v>
                </c:pt>
                <c:pt idx="748">
                  <c:v>0.64312800000000003</c:v>
                </c:pt>
                <c:pt idx="749">
                  <c:v>1.0241279999999999</c:v>
                </c:pt>
                <c:pt idx="750">
                  <c:v>1.0576560000000002</c:v>
                </c:pt>
                <c:pt idx="751">
                  <c:v>1.09728</c:v>
                </c:pt>
                <c:pt idx="752">
                  <c:v>1.0728960000000001</c:v>
                </c:pt>
                <c:pt idx="753">
                  <c:v>1.1369040000000001</c:v>
                </c:pt>
                <c:pt idx="754">
                  <c:v>1.1795760000000002</c:v>
                </c:pt>
                <c:pt idx="755">
                  <c:v>0.908304</c:v>
                </c:pt>
                <c:pt idx="756">
                  <c:v>0.82600800000000008</c:v>
                </c:pt>
                <c:pt idx="757">
                  <c:v>0.69799200000000006</c:v>
                </c:pt>
                <c:pt idx="758">
                  <c:v>0.60960000000000003</c:v>
                </c:pt>
                <c:pt idx="759">
                  <c:v>2.4079200000000003</c:v>
                </c:pt>
                <c:pt idx="760">
                  <c:v>0.33832800000000007</c:v>
                </c:pt>
                <c:pt idx="761">
                  <c:v>0.59131200000000006</c:v>
                </c:pt>
                <c:pt idx="762">
                  <c:v>1.1338560000000002</c:v>
                </c:pt>
                <c:pt idx="763">
                  <c:v>0.91135200000000016</c:v>
                </c:pt>
                <c:pt idx="764">
                  <c:v>0.96316800000000014</c:v>
                </c:pt>
                <c:pt idx="765">
                  <c:v>1.1490960000000001</c:v>
                </c:pt>
                <c:pt idx="766">
                  <c:v>0.521208</c:v>
                </c:pt>
                <c:pt idx="767">
                  <c:v>0.53949600000000009</c:v>
                </c:pt>
                <c:pt idx="768">
                  <c:v>0.85039200000000004</c:v>
                </c:pt>
                <c:pt idx="769">
                  <c:v>0.70408800000000005</c:v>
                </c:pt>
                <c:pt idx="770">
                  <c:v>0.661416</c:v>
                </c:pt>
                <c:pt idx="771">
                  <c:v>0.64008000000000009</c:v>
                </c:pt>
                <c:pt idx="772">
                  <c:v>0.60350400000000004</c:v>
                </c:pt>
                <c:pt idx="773">
                  <c:v>0.50901600000000002</c:v>
                </c:pt>
                <c:pt idx="774">
                  <c:v>0.50901600000000002</c:v>
                </c:pt>
                <c:pt idx="775">
                  <c:v>0.50596799999999997</c:v>
                </c:pt>
                <c:pt idx="776">
                  <c:v>0.68275200000000014</c:v>
                </c:pt>
                <c:pt idx="777">
                  <c:v>0.91744799999999993</c:v>
                </c:pt>
                <c:pt idx="778">
                  <c:v>0.92659200000000008</c:v>
                </c:pt>
                <c:pt idx="779">
                  <c:v>1.088136</c:v>
                </c:pt>
                <c:pt idx="780">
                  <c:v>1.3289280000000001</c:v>
                </c:pt>
                <c:pt idx="781">
                  <c:v>1.1704319999999999</c:v>
                </c:pt>
                <c:pt idx="782">
                  <c:v>1.130808</c:v>
                </c:pt>
                <c:pt idx="783">
                  <c:v>1.1734800000000001</c:v>
                </c:pt>
                <c:pt idx="784">
                  <c:v>1.0149840000000001</c:v>
                </c:pt>
                <c:pt idx="785">
                  <c:v>0.94488000000000005</c:v>
                </c:pt>
                <c:pt idx="786">
                  <c:v>0.91744799999999993</c:v>
                </c:pt>
                <c:pt idx="787">
                  <c:v>0.85343999999999998</c:v>
                </c:pt>
                <c:pt idx="788">
                  <c:v>0.80771999999999999</c:v>
                </c:pt>
                <c:pt idx="789">
                  <c:v>0.768096</c:v>
                </c:pt>
                <c:pt idx="790">
                  <c:v>0.73152000000000006</c:v>
                </c:pt>
                <c:pt idx="791">
                  <c:v>0.72542399999999996</c:v>
                </c:pt>
                <c:pt idx="792">
                  <c:v>0.77723999999999993</c:v>
                </c:pt>
                <c:pt idx="793">
                  <c:v>1.2496799999999999</c:v>
                </c:pt>
                <c:pt idx="794">
                  <c:v>0.84429600000000005</c:v>
                </c:pt>
                <c:pt idx="795">
                  <c:v>1.0363200000000001</c:v>
                </c:pt>
                <c:pt idx="796">
                  <c:v>1.2923520000000002</c:v>
                </c:pt>
                <c:pt idx="797">
                  <c:v>1.2710160000000001</c:v>
                </c:pt>
                <c:pt idx="798">
                  <c:v>1.2496799999999999</c:v>
                </c:pt>
                <c:pt idx="799">
                  <c:v>0.87172800000000006</c:v>
                </c:pt>
                <c:pt idx="800">
                  <c:v>0.82296000000000014</c:v>
                </c:pt>
                <c:pt idx="801">
                  <c:v>0.78333600000000003</c:v>
                </c:pt>
                <c:pt idx="802">
                  <c:v>0.32308800000000004</c:v>
                </c:pt>
                <c:pt idx="803">
                  <c:v>0.68580000000000008</c:v>
                </c:pt>
                <c:pt idx="804">
                  <c:v>0.67360799999999998</c:v>
                </c:pt>
                <c:pt idx="805">
                  <c:v>1.146048</c:v>
                </c:pt>
                <c:pt idx="806">
                  <c:v>0.83820000000000006</c:v>
                </c:pt>
                <c:pt idx="807">
                  <c:v>1.1399520000000001</c:v>
                </c:pt>
                <c:pt idx="808">
                  <c:v>1.0485120000000001</c:v>
                </c:pt>
                <c:pt idx="809">
                  <c:v>1.335024</c:v>
                </c:pt>
                <c:pt idx="810">
                  <c:v>1.4569440000000002</c:v>
                </c:pt>
                <c:pt idx="811">
                  <c:v>1.61544</c:v>
                </c:pt>
                <c:pt idx="812">
                  <c:v>1.4721840000000002</c:v>
                </c:pt>
                <c:pt idx="813">
                  <c:v>1.4417040000000001</c:v>
                </c:pt>
                <c:pt idx="814">
                  <c:v>1.1948160000000001</c:v>
                </c:pt>
                <c:pt idx="815">
                  <c:v>1.322832</c:v>
                </c:pt>
                <c:pt idx="816">
                  <c:v>0.941832</c:v>
                </c:pt>
                <c:pt idx="817">
                  <c:v>0.83210400000000007</c:v>
                </c:pt>
                <c:pt idx="818">
                  <c:v>0.72847200000000012</c:v>
                </c:pt>
                <c:pt idx="819">
                  <c:v>0.80467200000000005</c:v>
                </c:pt>
                <c:pt idx="820">
                  <c:v>1.1856720000000001</c:v>
                </c:pt>
                <c:pt idx="821">
                  <c:v>1.255776</c:v>
                </c:pt>
                <c:pt idx="822">
                  <c:v>1.4203680000000001</c:v>
                </c:pt>
                <c:pt idx="823">
                  <c:v>1.5209520000000001</c:v>
                </c:pt>
                <c:pt idx="824">
                  <c:v>1.6611600000000002</c:v>
                </c:pt>
                <c:pt idx="825">
                  <c:v>1.612392</c:v>
                </c:pt>
                <c:pt idx="826">
                  <c:v>1.514856</c:v>
                </c:pt>
                <c:pt idx="827">
                  <c:v>1.6002000000000001</c:v>
                </c:pt>
                <c:pt idx="828">
                  <c:v>1.7495520000000002</c:v>
                </c:pt>
                <c:pt idx="829">
                  <c:v>1.6550640000000001</c:v>
                </c:pt>
                <c:pt idx="830">
                  <c:v>1.6337280000000001</c:v>
                </c:pt>
                <c:pt idx="831">
                  <c:v>1.6672560000000001</c:v>
                </c:pt>
                <c:pt idx="832">
                  <c:v>1.511808</c:v>
                </c:pt>
                <c:pt idx="833">
                  <c:v>1.6520160000000002</c:v>
                </c:pt>
                <c:pt idx="834">
                  <c:v>1.6337280000000001</c:v>
                </c:pt>
                <c:pt idx="835">
                  <c:v>2.1945600000000001</c:v>
                </c:pt>
                <c:pt idx="836">
                  <c:v>2.8529279999999999</c:v>
                </c:pt>
                <c:pt idx="837">
                  <c:v>2.6974800000000001</c:v>
                </c:pt>
                <c:pt idx="838">
                  <c:v>2.6151840000000002</c:v>
                </c:pt>
                <c:pt idx="839">
                  <c:v>2.7858720000000003</c:v>
                </c:pt>
                <c:pt idx="840">
                  <c:v>2.8529279999999999</c:v>
                </c:pt>
                <c:pt idx="841">
                  <c:v>2.9870400000000004</c:v>
                </c:pt>
                <c:pt idx="842">
                  <c:v>2.8864560000000004</c:v>
                </c:pt>
                <c:pt idx="843">
                  <c:v>3.1668720000000001</c:v>
                </c:pt>
                <c:pt idx="844">
                  <c:v>2.9504640000000002</c:v>
                </c:pt>
                <c:pt idx="845">
                  <c:v>2.9321760000000001</c:v>
                </c:pt>
                <c:pt idx="846">
                  <c:v>2.8864560000000004</c:v>
                </c:pt>
                <c:pt idx="847">
                  <c:v>2.7432000000000003</c:v>
                </c:pt>
                <c:pt idx="848">
                  <c:v>2.8254960000000002</c:v>
                </c:pt>
                <c:pt idx="849">
                  <c:v>2.846832</c:v>
                </c:pt>
                <c:pt idx="850">
                  <c:v>2.7645360000000001</c:v>
                </c:pt>
                <c:pt idx="851">
                  <c:v>2.5725120000000001</c:v>
                </c:pt>
                <c:pt idx="852">
                  <c:v>2.5267919999999999</c:v>
                </c:pt>
                <c:pt idx="853">
                  <c:v>2.4810720000000002</c:v>
                </c:pt>
                <c:pt idx="854">
                  <c:v>2.4902160000000002</c:v>
                </c:pt>
                <c:pt idx="855">
                  <c:v>2.5755599999999998</c:v>
                </c:pt>
                <c:pt idx="856">
                  <c:v>2.520696</c:v>
                </c:pt>
                <c:pt idx="857">
                  <c:v>2.5298400000000005</c:v>
                </c:pt>
                <c:pt idx="858">
                  <c:v>2.8559760000000001</c:v>
                </c:pt>
                <c:pt idx="859">
                  <c:v>2.9382720000000004</c:v>
                </c:pt>
                <c:pt idx="860">
                  <c:v>2.9657040000000001</c:v>
                </c:pt>
                <c:pt idx="861">
                  <c:v>3.0022799999999998</c:v>
                </c:pt>
                <c:pt idx="862">
                  <c:v>2.8529279999999999</c:v>
                </c:pt>
                <c:pt idx="863">
                  <c:v>2.7584400000000002</c:v>
                </c:pt>
                <c:pt idx="864">
                  <c:v>2.511552</c:v>
                </c:pt>
                <c:pt idx="865">
                  <c:v>2.4932639999999999</c:v>
                </c:pt>
                <c:pt idx="866">
                  <c:v>2.5511759999999999</c:v>
                </c:pt>
                <c:pt idx="867">
                  <c:v>2.9016959999999998</c:v>
                </c:pt>
                <c:pt idx="868">
                  <c:v>2.9138880000000005</c:v>
                </c:pt>
                <c:pt idx="869">
                  <c:v>2.9016959999999998</c:v>
                </c:pt>
                <c:pt idx="870">
                  <c:v>2.9260800000000002</c:v>
                </c:pt>
                <c:pt idx="871">
                  <c:v>3.048</c:v>
                </c:pt>
                <c:pt idx="872">
                  <c:v>3.1699200000000003</c:v>
                </c:pt>
                <c:pt idx="873">
                  <c:v>3.2918400000000005</c:v>
                </c:pt>
                <c:pt idx="874">
                  <c:v>3.5966400000000003</c:v>
                </c:pt>
                <c:pt idx="875">
                  <c:v>3.9471599999999998</c:v>
                </c:pt>
                <c:pt idx="876">
                  <c:v>4.1391840000000002</c:v>
                </c:pt>
                <c:pt idx="877">
                  <c:v>3.9288720000000006</c:v>
                </c:pt>
                <c:pt idx="878">
                  <c:v>4.0538400000000001</c:v>
                </c:pt>
                <c:pt idx="879">
                  <c:v>4.2671999999999999</c:v>
                </c:pt>
                <c:pt idx="880">
                  <c:v>4.3647360000000006</c:v>
                </c:pt>
                <c:pt idx="881">
                  <c:v>4.3281599999999996</c:v>
                </c:pt>
                <c:pt idx="882">
                  <c:v>4.2123360000000005</c:v>
                </c:pt>
                <c:pt idx="883">
                  <c:v>4.0568880000000007</c:v>
                </c:pt>
                <c:pt idx="884">
                  <c:v>3.9715440000000002</c:v>
                </c:pt>
                <c:pt idx="885">
                  <c:v>4.0233600000000003</c:v>
                </c:pt>
                <c:pt idx="886">
                  <c:v>4.08432</c:v>
                </c:pt>
                <c:pt idx="887">
                  <c:v>4.1147999999999998</c:v>
                </c:pt>
                <c:pt idx="888">
                  <c:v>4.0386000000000006</c:v>
                </c:pt>
                <c:pt idx="889">
                  <c:v>3.9319200000000003</c:v>
                </c:pt>
                <c:pt idx="890">
                  <c:v>3.9014400000000005</c:v>
                </c:pt>
                <c:pt idx="891">
                  <c:v>3.8862000000000001</c:v>
                </c:pt>
                <c:pt idx="892">
                  <c:v>3.9319200000000003</c:v>
                </c:pt>
                <c:pt idx="893">
                  <c:v>3.8862000000000001</c:v>
                </c:pt>
                <c:pt idx="894">
                  <c:v>3.81</c:v>
                </c:pt>
                <c:pt idx="895">
                  <c:v>3.7612320000000001</c:v>
                </c:pt>
                <c:pt idx="896">
                  <c:v>3.7124640000000002</c:v>
                </c:pt>
                <c:pt idx="897">
                  <c:v>3.6880800000000002</c:v>
                </c:pt>
                <c:pt idx="898">
                  <c:v>3.5966400000000003</c:v>
                </c:pt>
                <c:pt idx="899">
                  <c:v>3.5814000000000004</c:v>
                </c:pt>
                <c:pt idx="900">
                  <c:v>3.5509200000000001</c:v>
                </c:pt>
                <c:pt idx="901">
                  <c:v>3.4686240000000006</c:v>
                </c:pt>
                <c:pt idx="902">
                  <c:v>3.6515040000000005</c:v>
                </c:pt>
                <c:pt idx="903">
                  <c:v>3.9044880000000002</c:v>
                </c:pt>
                <c:pt idx="904">
                  <c:v>4.1849040000000004</c:v>
                </c:pt>
                <c:pt idx="905">
                  <c:v>4.4409360000000007</c:v>
                </c:pt>
                <c:pt idx="906">
                  <c:v>4.4043599999999996</c:v>
                </c:pt>
                <c:pt idx="907">
                  <c:v>4.3769280000000004</c:v>
                </c:pt>
                <c:pt idx="908">
                  <c:v>4.5567599999999997</c:v>
                </c:pt>
                <c:pt idx="909">
                  <c:v>4.2214799999999997</c:v>
                </c:pt>
                <c:pt idx="910">
                  <c:v>4.2641520000000002</c:v>
                </c:pt>
                <c:pt idx="911">
                  <c:v>4.4927520000000003</c:v>
                </c:pt>
                <c:pt idx="912">
                  <c:v>4.553712</c:v>
                </c:pt>
                <c:pt idx="913">
                  <c:v>4.4744640000000002</c:v>
                </c:pt>
                <c:pt idx="914">
                  <c:v>4.1544240000000006</c:v>
                </c:pt>
                <c:pt idx="915">
                  <c:v>4.1483280000000002</c:v>
                </c:pt>
                <c:pt idx="916">
                  <c:v>4.1970960000000002</c:v>
                </c:pt>
                <c:pt idx="917">
                  <c:v>4.3677840000000003</c:v>
                </c:pt>
                <c:pt idx="918">
                  <c:v>4.5598080000000003</c:v>
                </c:pt>
                <c:pt idx="919">
                  <c:v>4.4836080000000003</c:v>
                </c:pt>
                <c:pt idx="920">
                  <c:v>4.3738799999999998</c:v>
                </c:pt>
                <c:pt idx="921">
                  <c:v>4.2732960000000002</c:v>
                </c:pt>
                <c:pt idx="922">
                  <c:v>4.1666160000000003</c:v>
                </c:pt>
                <c:pt idx="923">
                  <c:v>4.4348400000000003</c:v>
                </c:pt>
                <c:pt idx="924">
                  <c:v>4.0050720000000002</c:v>
                </c:pt>
                <c:pt idx="925">
                  <c:v>3.892296</c:v>
                </c:pt>
                <c:pt idx="926">
                  <c:v>3.8618160000000001</c:v>
                </c:pt>
                <c:pt idx="927">
                  <c:v>3.7795200000000002</c:v>
                </c:pt>
                <c:pt idx="928">
                  <c:v>3.8465759999999998</c:v>
                </c:pt>
                <c:pt idx="929">
                  <c:v>3.3406080000000005</c:v>
                </c:pt>
                <c:pt idx="930">
                  <c:v>3.0937200000000002</c:v>
                </c:pt>
                <c:pt idx="931">
                  <c:v>3.0175200000000002</c:v>
                </c:pt>
                <c:pt idx="932">
                  <c:v>2.9535119999999999</c:v>
                </c:pt>
                <c:pt idx="933">
                  <c:v>2.8986480000000001</c:v>
                </c:pt>
                <c:pt idx="934">
                  <c:v>2.8072080000000006</c:v>
                </c:pt>
                <c:pt idx="935">
                  <c:v>2.6426160000000003</c:v>
                </c:pt>
                <c:pt idx="936">
                  <c:v>2.5054560000000001</c:v>
                </c:pt>
                <c:pt idx="937">
                  <c:v>2.4292560000000001</c:v>
                </c:pt>
                <c:pt idx="938">
                  <c:v>2.2890480000000002</c:v>
                </c:pt>
                <c:pt idx="939">
                  <c:v>2.2981920000000002</c:v>
                </c:pt>
                <c:pt idx="940">
                  <c:v>2.2799040000000002</c:v>
                </c:pt>
                <c:pt idx="941">
                  <c:v>2.2920959999999999</c:v>
                </c:pt>
                <c:pt idx="942">
                  <c:v>2.2677120000000004</c:v>
                </c:pt>
                <c:pt idx="943">
                  <c:v>2.368296</c:v>
                </c:pt>
                <c:pt idx="944">
                  <c:v>2.2555200000000002</c:v>
                </c:pt>
                <c:pt idx="945">
                  <c:v>2.2280880000000001</c:v>
                </c:pt>
                <c:pt idx="946">
                  <c:v>2.2250399999999999</c:v>
                </c:pt>
                <c:pt idx="947">
                  <c:v>2.3042880000000001</c:v>
                </c:pt>
                <c:pt idx="948">
                  <c:v>2.2981920000000002</c:v>
                </c:pt>
                <c:pt idx="949">
                  <c:v>2.218944</c:v>
                </c:pt>
                <c:pt idx="950">
                  <c:v>2.2006559999999999</c:v>
                </c:pt>
                <c:pt idx="951">
                  <c:v>2.0878800000000002</c:v>
                </c:pt>
                <c:pt idx="952">
                  <c:v>2.3286720000000001</c:v>
                </c:pt>
                <c:pt idx="953">
                  <c:v>2.151888</c:v>
                </c:pt>
                <c:pt idx="954">
                  <c:v>2.075688</c:v>
                </c:pt>
                <c:pt idx="955">
                  <c:v>2.1335999999999999</c:v>
                </c:pt>
                <c:pt idx="956">
                  <c:v>2.1976080000000002</c:v>
                </c:pt>
                <c:pt idx="957">
                  <c:v>2.276856</c:v>
                </c:pt>
                <c:pt idx="958">
                  <c:v>2.2646640000000002</c:v>
                </c:pt>
                <c:pt idx="959">
                  <c:v>2.334768</c:v>
                </c:pt>
                <c:pt idx="960">
                  <c:v>2.0573999999999999</c:v>
                </c:pt>
                <c:pt idx="961">
                  <c:v>1.892808</c:v>
                </c:pt>
                <c:pt idx="962">
                  <c:v>1.5666720000000001</c:v>
                </c:pt>
                <c:pt idx="963">
                  <c:v>1.5422879999999999</c:v>
                </c:pt>
                <c:pt idx="964">
                  <c:v>1.5819120000000002</c:v>
                </c:pt>
                <c:pt idx="965">
                  <c:v>1.2771120000000002</c:v>
                </c:pt>
                <c:pt idx="966">
                  <c:v>1.2893040000000002</c:v>
                </c:pt>
                <c:pt idx="967">
                  <c:v>1.344168</c:v>
                </c:pt>
                <c:pt idx="968">
                  <c:v>1.2832080000000001</c:v>
                </c:pt>
                <c:pt idx="969">
                  <c:v>1.4325600000000001</c:v>
                </c:pt>
                <c:pt idx="970">
                  <c:v>1.682496</c:v>
                </c:pt>
                <c:pt idx="971">
                  <c:v>1.6306799999999999</c:v>
                </c:pt>
                <c:pt idx="972">
                  <c:v>1.8653760000000001</c:v>
                </c:pt>
                <c:pt idx="973">
                  <c:v>1.8348959999999999</c:v>
                </c:pt>
                <c:pt idx="1005">
                  <c:v>1.435608</c:v>
                </c:pt>
                <c:pt idx="1006">
                  <c:v>1.4874240000000001</c:v>
                </c:pt>
                <c:pt idx="1007">
                  <c:v>1.2893040000000002</c:v>
                </c:pt>
                <c:pt idx="1008">
                  <c:v>0.90525600000000006</c:v>
                </c:pt>
                <c:pt idx="1009">
                  <c:v>1.054608</c:v>
                </c:pt>
                <c:pt idx="1010">
                  <c:v>1.2161520000000001</c:v>
                </c:pt>
                <c:pt idx="1011">
                  <c:v>1.2710160000000001</c:v>
                </c:pt>
                <c:pt idx="1012">
                  <c:v>1.5880080000000001</c:v>
                </c:pt>
                <c:pt idx="1013">
                  <c:v>1.063752</c:v>
                </c:pt>
                <c:pt idx="1014">
                  <c:v>1.130808</c:v>
                </c:pt>
                <c:pt idx="1015">
                  <c:v>1.243584</c:v>
                </c:pt>
                <c:pt idx="1016">
                  <c:v>1.210056</c:v>
                </c:pt>
                <c:pt idx="1017">
                  <c:v>1.2710160000000001</c:v>
                </c:pt>
                <c:pt idx="1018">
                  <c:v>1.1247119999999999</c:v>
                </c:pt>
                <c:pt idx="1019">
                  <c:v>1.1247119999999999</c:v>
                </c:pt>
                <c:pt idx="1020">
                  <c:v>1.063752</c:v>
                </c:pt>
                <c:pt idx="1021">
                  <c:v>0.87477600000000011</c:v>
                </c:pt>
                <c:pt idx="1022">
                  <c:v>0.89916000000000007</c:v>
                </c:pt>
                <c:pt idx="1023">
                  <c:v>0.7741920000000001</c:v>
                </c:pt>
                <c:pt idx="1024">
                  <c:v>0.69799200000000006</c:v>
                </c:pt>
                <c:pt idx="1025">
                  <c:v>0.78333600000000003</c:v>
                </c:pt>
                <c:pt idx="1026">
                  <c:v>0.60960000000000003</c:v>
                </c:pt>
                <c:pt idx="1027">
                  <c:v>0.71628000000000003</c:v>
                </c:pt>
                <c:pt idx="1028">
                  <c:v>0.91744799999999993</c:v>
                </c:pt>
                <c:pt idx="1029">
                  <c:v>0.9144000000000001</c:v>
                </c:pt>
                <c:pt idx="1030">
                  <c:v>1.0454640000000002</c:v>
                </c:pt>
                <c:pt idx="1031">
                  <c:v>1.3380719999999999</c:v>
                </c:pt>
                <c:pt idx="1032">
                  <c:v>1.4874240000000001</c:v>
                </c:pt>
                <c:pt idx="1033">
                  <c:v>1.4295120000000001</c:v>
                </c:pt>
                <c:pt idx="1034">
                  <c:v>1.3167360000000001</c:v>
                </c:pt>
                <c:pt idx="1035">
                  <c:v>1.2405360000000001</c:v>
                </c:pt>
                <c:pt idx="1036">
                  <c:v>0.49377600000000005</c:v>
                </c:pt>
                <c:pt idx="1037">
                  <c:v>0.69494400000000001</c:v>
                </c:pt>
                <c:pt idx="1038">
                  <c:v>0.63093599999999994</c:v>
                </c:pt>
                <c:pt idx="1039">
                  <c:v>0.7741920000000001</c:v>
                </c:pt>
                <c:pt idx="1040">
                  <c:v>0.7406640000000001</c:v>
                </c:pt>
                <c:pt idx="1041">
                  <c:v>0.82905600000000013</c:v>
                </c:pt>
                <c:pt idx="1042">
                  <c:v>0.9144000000000001</c:v>
                </c:pt>
                <c:pt idx="1043">
                  <c:v>1.2161520000000001</c:v>
                </c:pt>
                <c:pt idx="1044">
                  <c:v>1.146048</c:v>
                </c:pt>
                <c:pt idx="1045">
                  <c:v>1.121664</c:v>
                </c:pt>
                <c:pt idx="1046">
                  <c:v>1.0119359999999999</c:v>
                </c:pt>
                <c:pt idx="1047">
                  <c:v>1.121664</c:v>
                </c:pt>
                <c:pt idx="1048">
                  <c:v>1.0698479999999999</c:v>
                </c:pt>
                <c:pt idx="1049">
                  <c:v>0.99060000000000004</c:v>
                </c:pt>
                <c:pt idx="1050">
                  <c:v>1.063752</c:v>
                </c:pt>
                <c:pt idx="1051">
                  <c:v>1.0119359999999999</c:v>
                </c:pt>
                <c:pt idx="1052">
                  <c:v>1.042416</c:v>
                </c:pt>
                <c:pt idx="1053">
                  <c:v>0.90525600000000006</c:v>
                </c:pt>
                <c:pt idx="1054">
                  <c:v>0.85039200000000004</c:v>
                </c:pt>
                <c:pt idx="1055">
                  <c:v>0.661416</c:v>
                </c:pt>
                <c:pt idx="1056">
                  <c:v>0.67056000000000004</c:v>
                </c:pt>
                <c:pt idx="1057">
                  <c:v>0.86563199999999996</c:v>
                </c:pt>
                <c:pt idx="1058">
                  <c:v>0.96621600000000007</c:v>
                </c:pt>
                <c:pt idx="1059">
                  <c:v>1.075944</c:v>
                </c:pt>
                <c:pt idx="1060">
                  <c:v>1.3807440000000002</c:v>
                </c:pt>
                <c:pt idx="1061">
                  <c:v>1.2862560000000001</c:v>
                </c:pt>
                <c:pt idx="1062">
                  <c:v>1.100328</c:v>
                </c:pt>
                <c:pt idx="1063">
                  <c:v>1.389888</c:v>
                </c:pt>
                <c:pt idx="1064">
                  <c:v>0.82905600000000013</c:v>
                </c:pt>
                <c:pt idx="1065">
                  <c:v>0.87782400000000005</c:v>
                </c:pt>
                <c:pt idx="1066">
                  <c:v>0.81381599999999998</c:v>
                </c:pt>
                <c:pt idx="1067">
                  <c:v>0.61874399999999996</c:v>
                </c:pt>
                <c:pt idx="1068">
                  <c:v>0.54559200000000008</c:v>
                </c:pt>
                <c:pt idx="1069">
                  <c:v>0.54559200000000008</c:v>
                </c:pt>
                <c:pt idx="1070">
                  <c:v>0.61874399999999996</c:v>
                </c:pt>
                <c:pt idx="1071">
                  <c:v>0.768096</c:v>
                </c:pt>
                <c:pt idx="1072">
                  <c:v>0.9144000000000001</c:v>
                </c:pt>
                <c:pt idx="1073">
                  <c:v>1.0271760000000001</c:v>
                </c:pt>
                <c:pt idx="1074">
                  <c:v>1.09728</c:v>
                </c:pt>
                <c:pt idx="1075">
                  <c:v>1.1521440000000001</c:v>
                </c:pt>
                <c:pt idx="1076">
                  <c:v>1.1277600000000001</c:v>
                </c:pt>
                <c:pt idx="1077">
                  <c:v>1.1826240000000001</c:v>
                </c:pt>
                <c:pt idx="1078">
                  <c:v>1.100328</c:v>
                </c:pt>
                <c:pt idx="1079">
                  <c:v>1.0820399999999999</c:v>
                </c:pt>
                <c:pt idx="1080">
                  <c:v>0.80467200000000005</c:v>
                </c:pt>
                <c:pt idx="1081">
                  <c:v>0.81076800000000004</c:v>
                </c:pt>
                <c:pt idx="1082">
                  <c:v>0.66446400000000005</c:v>
                </c:pt>
                <c:pt idx="1083">
                  <c:v>0.59740800000000005</c:v>
                </c:pt>
                <c:pt idx="1084">
                  <c:v>0.56388000000000005</c:v>
                </c:pt>
                <c:pt idx="1085">
                  <c:v>0.58826400000000001</c:v>
                </c:pt>
                <c:pt idx="1086">
                  <c:v>0.69799200000000006</c:v>
                </c:pt>
                <c:pt idx="1087">
                  <c:v>0.65227200000000007</c:v>
                </c:pt>
                <c:pt idx="1088">
                  <c:v>1.591056</c:v>
                </c:pt>
                <c:pt idx="1089">
                  <c:v>1.2374879999999999</c:v>
                </c:pt>
                <c:pt idx="1090">
                  <c:v>1.3807440000000002</c:v>
                </c:pt>
                <c:pt idx="1091">
                  <c:v>1.1826240000000001</c:v>
                </c:pt>
                <c:pt idx="1092">
                  <c:v>1.255776</c:v>
                </c:pt>
                <c:pt idx="1093">
                  <c:v>1.0027920000000001</c:v>
                </c:pt>
                <c:pt idx="1094">
                  <c:v>0.78028800000000009</c:v>
                </c:pt>
                <c:pt idx="1095">
                  <c:v>0.67665600000000015</c:v>
                </c:pt>
                <c:pt idx="1096">
                  <c:v>0.68884800000000002</c:v>
                </c:pt>
                <c:pt idx="1097">
                  <c:v>0.60960000000000003</c:v>
                </c:pt>
                <c:pt idx="1098">
                  <c:v>0.56388000000000005</c:v>
                </c:pt>
                <c:pt idx="1099">
                  <c:v>0.60045599999999999</c:v>
                </c:pt>
                <c:pt idx="1100">
                  <c:v>0.68884800000000002</c:v>
                </c:pt>
                <c:pt idx="1101">
                  <c:v>0.74980800000000003</c:v>
                </c:pt>
                <c:pt idx="1102">
                  <c:v>1.0027920000000001</c:v>
                </c:pt>
                <c:pt idx="1103">
                  <c:v>1.075944</c:v>
                </c:pt>
                <c:pt idx="1104">
                  <c:v>1.09728</c:v>
                </c:pt>
                <c:pt idx="1105">
                  <c:v>1.0668</c:v>
                </c:pt>
                <c:pt idx="1106">
                  <c:v>1.0363200000000001</c:v>
                </c:pt>
                <c:pt idx="1107">
                  <c:v>1.0485120000000001</c:v>
                </c:pt>
                <c:pt idx="1108">
                  <c:v>0.94792799999999999</c:v>
                </c:pt>
                <c:pt idx="1109">
                  <c:v>0.941832</c:v>
                </c:pt>
                <c:pt idx="1110">
                  <c:v>0.96621600000000007</c:v>
                </c:pt>
                <c:pt idx="1111">
                  <c:v>0.78333600000000003</c:v>
                </c:pt>
                <c:pt idx="1112">
                  <c:v>0.71628000000000003</c:v>
                </c:pt>
                <c:pt idx="1113">
                  <c:v>0.50596799999999997</c:v>
                </c:pt>
                <c:pt idx="1114">
                  <c:v>0.57607200000000003</c:v>
                </c:pt>
                <c:pt idx="1115">
                  <c:v>0.60655199999999998</c:v>
                </c:pt>
                <c:pt idx="1116">
                  <c:v>0.91135200000000016</c:v>
                </c:pt>
                <c:pt idx="1117">
                  <c:v>1.3197840000000001</c:v>
                </c:pt>
                <c:pt idx="1118">
                  <c:v>1.2649200000000003</c:v>
                </c:pt>
                <c:pt idx="1119">
                  <c:v>1.3655040000000003</c:v>
                </c:pt>
                <c:pt idx="1120">
                  <c:v>1.414272</c:v>
                </c:pt>
                <c:pt idx="1121">
                  <c:v>1.347216</c:v>
                </c:pt>
                <c:pt idx="1122">
                  <c:v>1.1856720000000001</c:v>
                </c:pt>
                <c:pt idx="1123">
                  <c:v>1.1033760000000001</c:v>
                </c:pt>
                <c:pt idx="1124">
                  <c:v>1.0241279999999999</c:v>
                </c:pt>
                <c:pt idx="1125">
                  <c:v>0.78943200000000002</c:v>
                </c:pt>
                <c:pt idx="1126">
                  <c:v>0.98145600000000011</c:v>
                </c:pt>
                <c:pt idx="1127">
                  <c:v>0.66446400000000005</c:v>
                </c:pt>
                <c:pt idx="1128">
                  <c:v>0.6339840000000001</c:v>
                </c:pt>
                <c:pt idx="1129">
                  <c:v>0.58826400000000001</c:v>
                </c:pt>
                <c:pt idx="1130">
                  <c:v>0.72847200000000012</c:v>
                </c:pt>
                <c:pt idx="1131">
                  <c:v>0.90525600000000006</c:v>
                </c:pt>
                <c:pt idx="1132">
                  <c:v>0.98145600000000011</c:v>
                </c:pt>
                <c:pt idx="1133">
                  <c:v>1.100328</c:v>
                </c:pt>
                <c:pt idx="1134">
                  <c:v>1.1948160000000001</c:v>
                </c:pt>
                <c:pt idx="1135">
                  <c:v>1.23444</c:v>
                </c:pt>
                <c:pt idx="1136">
                  <c:v>0.95402399999999998</c:v>
                </c:pt>
                <c:pt idx="1137">
                  <c:v>1.0728960000000001</c:v>
                </c:pt>
                <c:pt idx="1138">
                  <c:v>0.96316800000000014</c:v>
                </c:pt>
                <c:pt idx="1139">
                  <c:v>0.98450400000000005</c:v>
                </c:pt>
                <c:pt idx="1140">
                  <c:v>0.86563199999999996</c:v>
                </c:pt>
                <c:pt idx="1141">
                  <c:v>0.908304</c:v>
                </c:pt>
                <c:pt idx="1142">
                  <c:v>0.69799200000000006</c:v>
                </c:pt>
                <c:pt idx="1143">
                  <c:v>0.66751199999999999</c:v>
                </c:pt>
                <c:pt idx="1144">
                  <c:v>0.64922400000000002</c:v>
                </c:pt>
                <c:pt idx="1145">
                  <c:v>0.83210400000000007</c:v>
                </c:pt>
                <c:pt idx="1146">
                  <c:v>0.87172800000000006</c:v>
                </c:pt>
                <c:pt idx="1147">
                  <c:v>1.1612880000000001</c:v>
                </c:pt>
                <c:pt idx="1148">
                  <c:v>1.2771120000000002</c:v>
                </c:pt>
                <c:pt idx="1149">
                  <c:v>1.3289280000000001</c:v>
                </c:pt>
                <c:pt idx="1150">
                  <c:v>1.2268200000000002</c:v>
                </c:pt>
                <c:pt idx="1151">
                  <c:v>1.1064240000000001</c:v>
                </c:pt>
                <c:pt idx="1152">
                  <c:v>1.0728960000000001</c:v>
                </c:pt>
                <c:pt idx="1153">
                  <c:v>0.99060000000000004</c:v>
                </c:pt>
                <c:pt idx="1154">
                  <c:v>0.89001600000000003</c:v>
                </c:pt>
                <c:pt idx="1155">
                  <c:v>0.77723999999999993</c:v>
                </c:pt>
                <c:pt idx="1156">
                  <c:v>0.75895200000000007</c:v>
                </c:pt>
                <c:pt idx="1157">
                  <c:v>0.82296000000000014</c:v>
                </c:pt>
                <c:pt idx="1158">
                  <c:v>0.74980800000000003</c:v>
                </c:pt>
                <c:pt idx="1159">
                  <c:v>0.67665600000000015</c:v>
                </c:pt>
                <c:pt idx="1160">
                  <c:v>0.85343999999999998</c:v>
                </c:pt>
                <c:pt idx="1161">
                  <c:v>1.054608</c:v>
                </c:pt>
                <c:pt idx="1162">
                  <c:v>1.1369040000000001</c:v>
                </c:pt>
                <c:pt idx="1163">
                  <c:v>1.2710160000000001</c:v>
                </c:pt>
                <c:pt idx="1164">
                  <c:v>1.3167360000000001</c:v>
                </c:pt>
                <c:pt idx="1165">
                  <c:v>1.298448</c:v>
                </c:pt>
                <c:pt idx="1166">
                  <c:v>1.31064</c:v>
                </c:pt>
                <c:pt idx="1167">
                  <c:v>1.1399520000000001</c:v>
                </c:pt>
                <c:pt idx="1168">
                  <c:v>1.0241279999999999</c:v>
                </c:pt>
                <c:pt idx="1169">
                  <c:v>0.93268800000000007</c:v>
                </c:pt>
                <c:pt idx="1170">
                  <c:v>0.85953599999999997</c:v>
                </c:pt>
                <c:pt idx="1171">
                  <c:v>0.84429600000000005</c:v>
                </c:pt>
                <c:pt idx="1172">
                  <c:v>0.90220800000000001</c:v>
                </c:pt>
                <c:pt idx="1173">
                  <c:v>1.0241279999999999</c:v>
                </c:pt>
                <c:pt idx="1174">
                  <c:v>1.210056</c:v>
                </c:pt>
                <c:pt idx="1175">
                  <c:v>1.414272</c:v>
                </c:pt>
                <c:pt idx="1176">
                  <c:v>1.6459200000000003</c:v>
                </c:pt>
                <c:pt idx="1177">
                  <c:v>1.624584</c:v>
                </c:pt>
                <c:pt idx="1178">
                  <c:v>1.627632</c:v>
                </c:pt>
                <c:pt idx="1179">
                  <c:v>1.624584</c:v>
                </c:pt>
                <c:pt idx="1180">
                  <c:v>1.5697200000000002</c:v>
                </c:pt>
                <c:pt idx="1181">
                  <c:v>1.5636240000000001</c:v>
                </c:pt>
                <c:pt idx="1182">
                  <c:v>1.298448</c:v>
                </c:pt>
                <c:pt idx="1183">
                  <c:v>1.2893040000000002</c:v>
                </c:pt>
                <c:pt idx="1184">
                  <c:v>1.2649200000000003</c:v>
                </c:pt>
                <c:pt idx="1185">
                  <c:v>1.18872</c:v>
                </c:pt>
                <c:pt idx="1186">
                  <c:v>1.1704319999999999</c:v>
                </c:pt>
                <c:pt idx="1187">
                  <c:v>1.176528</c:v>
                </c:pt>
                <c:pt idx="1188">
                  <c:v>1.0911840000000002</c:v>
                </c:pt>
                <c:pt idx="1189">
                  <c:v>1.4325600000000001</c:v>
                </c:pt>
                <c:pt idx="1190">
                  <c:v>1.2527280000000001</c:v>
                </c:pt>
                <c:pt idx="1191">
                  <c:v>1.3045440000000001</c:v>
                </c:pt>
                <c:pt idx="1192">
                  <c:v>1.4478</c:v>
                </c:pt>
                <c:pt idx="1193">
                  <c:v>1.5971520000000001</c:v>
                </c:pt>
                <c:pt idx="1194">
                  <c:v>1.8135600000000001</c:v>
                </c:pt>
                <c:pt idx="1195">
                  <c:v>1.8348959999999999</c:v>
                </c:pt>
                <c:pt idx="1196">
                  <c:v>1.9812000000000001</c:v>
                </c:pt>
                <c:pt idx="1197">
                  <c:v>1.70688</c:v>
                </c:pt>
                <c:pt idx="1198">
                  <c:v>1.6093440000000001</c:v>
                </c:pt>
                <c:pt idx="1199">
                  <c:v>1.502664</c:v>
                </c:pt>
                <c:pt idx="1200">
                  <c:v>1.5971520000000001</c:v>
                </c:pt>
                <c:pt idx="1201">
                  <c:v>1.1033760000000001</c:v>
                </c:pt>
                <c:pt idx="1202">
                  <c:v>1.908048</c:v>
                </c:pt>
                <c:pt idx="1203">
                  <c:v>1.9415760000000002</c:v>
                </c:pt>
                <c:pt idx="1204">
                  <c:v>2.0482559999999999</c:v>
                </c:pt>
                <c:pt idx="1205">
                  <c:v>2.2006559999999999</c:v>
                </c:pt>
                <c:pt idx="1206">
                  <c:v>2.051304</c:v>
                </c:pt>
                <c:pt idx="1207">
                  <c:v>2.4749759999999998</c:v>
                </c:pt>
                <c:pt idx="1208">
                  <c:v>2.6517599999999999</c:v>
                </c:pt>
                <c:pt idx="1209">
                  <c:v>2.6883360000000001</c:v>
                </c:pt>
                <c:pt idx="1210">
                  <c:v>2.7858720000000003</c:v>
                </c:pt>
                <c:pt idx="1211">
                  <c:v>2.6944319999999999</c:v>
                </c:pt>
                <c:pt idx="1212">
                  <c:v>2.7279599999999999</c:v>
                </c:pt>
                <c:pt idx="1213">
                  <c:v>1.8867120000000002</c:v>
                </c:pt>
                <c:pt idx="1214">
                  <c:v>3.0998160000000001</c:v>
                </c:pt>
                <c:pt idx="1215">
                  <c:v>3.3223200000000004</c:v>
                </c:pt>
                <c:pt idx="1216">
                  <c:v>2.9596080000000002</c:v>
                </c:pt>
                <c:pt idx="1217">
                  <c:v>2.679192</c:v>
                </c:pt>
                <c:pt idx="1218">
                  <c:v>2.4505919999999999</c:v>
                </c:pt>
                <c:pt idx="1219">
                  <c:v>2.4353520000000004</c:v>
                </c:pt>
                <c:pt idx="1220">
                  <c:v>2.3804880000000002</c:v>
                </c:pt>
                <c:pt idx="1221">
                  <c:v>2.3896320000000002</c:v>
                </c:pt>
                <c:pt idx="1222">
                  <c:v>3.0175200000000002</c:v>
                </c:pt>
                <c:pt idx="1223">
                  <c:v>3.105912</c:v>
                </c:pt>
                <c:pt idx="1224">
                  <c:v>3.1394400000000005</c:v>
                </c:pt>
                <c:pt idx="1225">
                  <c:v>3.1546799999999999</c:v>
                </c:pt>
                <c:pt idx="1226">
                  <c:v>3.0175200000000002</c:v>
                </c:pt>
                <c:pt idx="1227">
                  <c:v>3.2004000000000001</c:v>
                </c:pt>
                <c:pt idx="1228">
                  <c:v>3.5112960000000002</c:v>
                </c:pt>
                <c:pt idx="1229">
                  <c:v>3.7581840000000004</c:v>
                </c:pt>
                <c:pt idx="1230">
                  <c:v>4.0020240000000005</c:v>
                </c:pt>
                <c:pt idx="1231">
                  <c:v>4.2062400000000002</c:v>
                </c:pt>
                <c:pt idx="1232">
                  <c:v>4.1056560000000006</c:v>
                </c:pt>
                <c:pt idx="1233">
                  <c:v>4.0172639999999999</c:v>
                </c:pt>
                <c:pt idx="1234">
                  <c:v>3.8313360000000003</c:v>
                </c:pt>
                <c:pt idx="1235">
                  <c:v>3.6850320000000001</c:v>
                </c:pt>
                <c:pt idx="1236">
                  <c:v>3.432048</c:v>
                </c:pt>
                <c:pt idx="1237">
                  <c:v>3.3131759999999999</c:v>
                </c:pt>
                <c:pt idx="1238">
                  <c:v>3.0937200000000002</c:v>
                </c:pt>
                <c:pt idx="1239">
                  <c:v>3.0175200000000002</c:v>
                </c:pt>
                <c:pt idx="1240">
                  <c:v>3.2522160000000002</c:v>
                </c:pt>
                <c:pt idx="1241">
                  <c:v>3.3680400000000006</c:v>
                </c:pt>
                <c:pt idx="1242">
                  <c:v>3.273552</c:v>
                </c:pt>
                <c:pt idx="1243">
                  <c:v>3.2125919999999999</c:v>
                </c:pt>
                <c:pt idx="1244">
                  <c:v>3.2522160000000002</c:v>
                </c:pt>
                <c:pt idx="1245">
                  <c:v>3.3741360000000005</c:v>
                </c:pt>
                <c:pt idx="1246">
                  <c:v>3.4290000000000003</c:v>
                </c:pt>
                <c:pt idx="1247">
                  <c:v>3.5052000000000003</c:v>
                </c:pt>
                <c:pt idx="1248">
                  <c:v>3.56616</c:v>
                </c:pt>
                <c:pt idx="1249">
                  <c:v>3.7063680000000003</c:v>
                </c:pt>
                <c:pt idx="1250">
                  <c:v>3.8008560000000005</c:v>
                </c:pt>
                <c:pt idx="1251">
                  <c:v>3.8862000000000001</c:v>
                </c:pt>
                <c:pt idx="1252">
                  <c:v>4.102608</c:v>
                </c:pt>
                <c:pt idx="1253">
                  <c:v>4.2062400000000002</c:v>
                </c:pt>
                <c:pt idx="1254">
                  <c:v>4.303776</c:v>
                </c:pt>
                <c:pt idx="1255">
                  <c:v>4.3494960000000003</c:v>
                </c:pt>
                <c:pt idx="1256">
                  <c:v>4.218432</c:v>
                </c:pt>
                <c:pt idx="1257">
                  <c:v>4.5567599999999997</c:v>
                </c:pt>
                <c:pt idx="1258">
                  <c:v>4.2793919999999996</c:v>
                </c:pt>
                <c:pt idx="1259">
                  <c:v>4.3281599999999996</c:v>
                </c:pt>
                <c:pt idx="1260">
                  <c:v>4.3007280000000003</c:v>
                </c:pt>
                <c:pt idx="1261">
                  <c:v>4.2976799999999997</c:v>
                </c:pt>
                <c:pt idx="1262">
                  <c:v>4.2976799999999997</c:v>
                </c:pt>
                <c:pt idx="1263">
                  <c:v>4.6482000000000001</c:v>
                </c:pt>
                <c:pt idx="1264">
                  <c:v>4.9530000000000003</c:v>
                </c:pt>
                <c:pt idx="1265">
                  <c:v>4.8768000000000002</c:v>
                </c:pt>
                <c:pt idx="1266">
                  <c:v>5.0505360000000001</c:v>
                </c:pt>
                <c:pt idx="1267">
                  <c:v>5.0596800000000011</c:v>
                </c:pt>
                <c:pt idx="1268">
                  <c:v>5.1145440000000004</c:v>
                </c:pt>
                <c:pt idx="1269">
                  <c:v>5.2638959999999999</c:v>
                </c:pt>
                <c:pt idx="1270">
                  <c:v>5.2669440000000005</c:v>
                </c:pt>
                <c:pt idx="1271">
                  <c:v>5.0444400000000007</c:v>
                </c:pt>
                <c:pt idx="1272">
                  <c:v>5.1785519999999998</c:v>
                </c:pt>
                <c:pt idx="1273">
                  <c:v>5.0474879999999995</c:v>
                </c:pt>
                <c:pt idx="1274">
                  <c:v>4.9499519999999997</c:v>
                </c:pt>
                <c:pt idx="1275">
                  <c:v>4.9682400000000007</c:v>
                </c:pt>
                <c:pt idx="1276">
                  <c:v>4.8768000000000002</c:v>
                </c:pt>
                <c:pt idx="1277">
                  <c:v>4.8402240000000001</c:v>
                </c:pt>
                <c:pt idx="1278">
                  <c:v>4.7426880000000002</c:v>
                </c:pt>
                <c:pt idx="1279">
                  <c:v>4.7030640000000004</c:v>
                </c:pt>
                <c:pt idx="1280">
                  <c:v>4.6847760000000003</c:v>
                </c:pt>
                <c:pt idx="1281">
                  <c:v>4.7122080000000004</c:v>
                </c:pt>
                <c:pt idx="1282">
                  <c:v>4.7274479999999999</c:v>
                </c:pt>
                <c:pt idx="1283">
                  <c:v>4.6329599999999997</c:v>
                </c:pt>
                <c:pt idx="1284">
                  <c:v>4.3891200000000001</c:v>
                </c:pt>
                <c:pt idx="1285">
                  <c:v>4.3769280000000004</c:v>
                </c:pt>
                <c:pt idx="1286">
                  <c:v>4.0264080000000009</c:v>
                </c:pt>
                <c:pt idx="1287">
                  <c:v>3.8831520000000004</c:v>
                </c:pt>
                <c:pt idx="1288">
                  <c:v>3.5753040000000005</c:v>
                </c:pt>
                <c:pt idx="1289">
                  <c:v>3.4107120000000002</c:v>
                </c:pt>
                <c:pt idx="1290">
                  <c:v>3.3406080000000005</c:v>
                </c:pt>
                <c:pt idx="1291">
                  <c:v>3.3009840000000001</c:v>
                </c:pt>
                <c:pt idx="1292">
                  <c:v>3.3040320000000003</c:v>
                </c:pt>
                <c:pt idx="1293">
                  <c:v>3.2278320000000003</c:v>
                </c:pt>
                <c:pt idx="1294">
                  <c:v>3.1546799999999999</c:v>
                </c:pt>
                <c:pt idx="1295">
                  <c:v>3.1424880000000002</c:v>
                </c:pt>
                <c:pt idx="1296">
                  <c:v>3.1211520000000004</c:v>
                </c:pt>
                <c:pt idx="1297">
                  <c:v>3.1699200000000003</c:v>
                </c:pt>
                <c:pt idx="1298">
                  <c:v>3.3009840000000001</c:v>
                </c:pt>
                <c:pt idx="1299">
                  <c:v>3.2918400000000005</c:v>
                </c:pt>
                <c:pt idx="1300">
                  <c:v>3.5753040000000005</c:v>
                </c:pt>
                <c:pt idx="1301">
                  <c:v>3.8435280000000001</c:v>
                </c:pt>
                <c:pt idx="1302">
                  <c:v>3.7398959999999999</c:v>
                </c:pt>
                <c:pt idx="1303">
                  <c:v>3.4564319999999999</c:v>
                </c:pt>
                <c:pt idx="1304">
                  <c:v>3.2247840000000001</c:v>
                </c:pt>
                <c:pt idx="1305">
                  <c:v>3.1089599999999997</c:v>
                </c:pt>
                <c:pt idx="1306">
                  <c:v>2.9077919999999997</c:v>
                </c:pt>
                <c:pt idx="1307">
                  <c:v>2.8133040000000005</c:v>
                </c:pt>
                <c:pt idx="1308">
                  <c:v>2.8224480000000001</c:v>
                </c:pt>
                <c:pt idx="1309">
                  <c:v>2.9504640000000002</c:v>
                </c:pt>
                <c:pt idx="1310">
                  <c:v>2.929128</c:v>
                </c:pt>
                <c:pt idx="1311">
                  <c:v>2.904744</c:v>
                </c:pt>
                <c:pt idx="1312">
                  <c:v>2.9230320000000001</c:v>
                </c:pt>
                <c:pt idx="1313">
                  <c:v>2.947416</c:v>
                </c:pt>
                <c:pt idx="1314">
                  <c:v>3.0022799999999998</c:v>
                </c:pt>
                <c:pt idx="1315">
                  <c:v>2.5633680000000001</c:v>
                </c:pt>
                <c:pt idx="1316">
                  <c:v>2.2829520000000003</c:v>
                </c:pt>
                <c:pt idx="1317">
                  <c:v>2.0452080000000001</c:v>
                </c:pt>
                <c:pt idx="1318">
                  <c:v>2.0116800000000001</c:v>
                </c:pt>
                <c:pt idx="1319">
                  <c:v>1.9690080000000001</c:v>
                </c:pt>
                <c:pt idx="1320">
                  <c:v>1.9202399999999999</c:v>
                </c:pt>
                <c:pt idx="1321">
                  <c:v>1.758696</c:v>
                </c:pt>
                <c:pt idx="1322">
                  <c:v>1.7891760000000001</c:v>
                </c:pt>
                <c:pt idx="1323">
                  <c:v>1.8227040000000003</c:v>
                </c:pt>
                <c:pt idx="1324">
                  <c:v>1.871472</c:v>
                </c:pt>
                <c:pt idx="1325">
                  <c:v>1.9507200000000002</c:v>
                </c:pt>
                <c:pt idx="1326">
                  <c:v>2.0238719999999999</c:v>
                </c:pt>
                <c:pt idx="1327">
                  <c:v>1.871472</c:v>
                </c:pt>
                <c:pt idx="1328">
                  <c:v>1.9263360000000003</c:v>
                </c:pt>
                <c:pt idx="1329">
                  <c:v>1.8806160000000001</c:v>
                </c:pt>
                <c:pt idx="1330">
                  <c:v>1.9110959999999999</c:v>
                </c:pt>
                <c:pt idx="1331">
                  <c:v>1.7221200000000001</c:v>
                </c:pt>
                <c:pt idx="1332">
                  <c:v>1.6855440000000002</c:v>
                </c:pt>
                <c:pt idx="1333">
                  <c:v>1.612392</c:v>
                </c:pt>
                <c:pt idx="1334">
                  <c:v>1.3959840000000001</c:v>
                </c:pt>
                <c:pt idx="1335">
                  <c:v>1.4721840000000002</c:v>
                </c:pt>
                <c:pt idx="1336">
                  <c:v>1.4173200000000001</c:v>
                </c:pt>
                <c:pt idx="1337">
                  <c:v>1.591056</c:v>
                </c:pt>
                <c:pt idx="1338">
                  <c:v>1.6550640000000001</c:v>
                </c:pt>
                <c:pt idx="1339">
                  <c:v>1.4295120000000001</c:v>
                </c:pt>
                <c:pt idx="1340">
                  <c:v>1.8288000000000002</c:v>
                </c:pt>
                <c:pt idx="1341">
                  <c:v>1.85928</c:v>
                </c:pt>
                <c:pt idx="1342">
                  <c:v>1.6703040000000002</c:v>
                </c:pt>
                <c:pt idx="1343">
                  <c:v>1.7526000000000002</c:v>
                </c:pt>
                <c:pt idx="1344">
                  <c:v>1.6733520000000002</c:v>
                </c:pt>
                <c:pt idx="1345">
                  <c:v>1.591056</c:v>
                </c:pt>
                <c:pt idx="1346">
                  <c:v>1.514856</c:v>
                </c:pt>
                <c:pt idx="1347">
                  <c:v>1.411224</c:v>
                </c:pt>
                <c:pt idx="1348">
                  <c:v>1.2496799999999999</c:v>
                </c:pt>
                <c:pt idx="1349">
                  <c:v>1.2405360000000001</c:v>
                </c:pt>
                <c:pt idx="1350">
                  <c:v>1.155192</c:v>
                </c:pt>
                <c:pt idx="1351">
                  <c:v>1.1948160000000001</c:v>
                </c:pt>
                <c:pt idx="1352">
                  <c:v>1.313688</c:v>
                </c:pt>
                <c:pt idx="1353">
                  <c:v>1.3045440000000001</c:v>
                </c:pt>
                <c:pt idx="1354">
                  <c:v>1.4935200000000002</c:v>
                </c:pt>
                <c:pt idx="1355">
                  <c:v>1.527048</c:v>
                </c:pt>
                <c:pt idx="1356">
                  <c:v>1.5880080000000001</c:v>
                </c:pt>
                <c:pt idx="1357">
                  <c:v>1.578864</c:v>
                </c:pt>
                <c:pt idx="1358">
                  <c:v>1.6489680000000002</c:v>
                </c:pt>
                <c:pt idx="1359">
                  <c:v>1.5209520000000001</c:v>
                </c:pt>
                <c:pt idx="1360">
                  <c:v>1.536192</c:v>
                </c:pt>
                <c:pt idx="1361">
                  <c:v>1.389888</c:v>
                </c:pt>
                <c:pt idx="1362">
                  <c:v>1.2649200000000003</c:v>
                </c:pt>
                <c:pt idx="1363">
                  <c:v>1.054608</c:v>
                </c:pt>
                <c:pt idx="1364">
                  <c:v>1.008888</c:v>
                </c:pt>
                <c:pt idx="1365">
                  <c:v>1.0393680000000001</c:v>
                </c:pt>
                <c:pt idx="1366">
                  <c:v>1.0241279999999999</c:v>
                </c:pt>
                <c:pt idx="1367">
                  <c:v>1.2862560000000001</c:v>
                </c:pt>
                <c:pt idx="1368">
                  <c:v>1.3685520000000002</c:v>
                </c:pt>
                <c:pt idx="1369">
                  <c:v>1.4843760000000001</c:v>
                </c:pt>
                <c:pt idx="1370">
                  <c:v>1.536192</c:v>
                </c:pt>
                <c:pt idx="1371">
                  <c:v>1.5544799999999999</c:v>
                </c:pt>
                <c:pt idx="1372">
                  <c:v>1.4538959999999999</c:v>
                </c:pt>
                <c:pt idx="1373">
                  <c:v>1.4691360000000002</c:v>
                </c:pt>
                <c:pt idx="1374">
                  <c:v>1.2801600000000002</c:v>
                </c:pt>
                <c:pt idx="1375">
                  <c:v>1.1795760000000002</c:v>
                </c:pt>
                <c:pt idx="1376">
                  <c:v>1.109472</c:v>
                </c:pt>
                <c:pt idx="1377">
                  <c:v>1.063752</c:v>
                </c:pt>
                <c:pt idx="1378">
                  <c:v>0.87477600000000011</c:v>
                </c:pt>
                <c:pt idx="1379">
                  <c:v>0.85953599999999997</c:v>
                </c:pt>
                <c:pt idx="1380">
                  <c:v>0.83820000000000006</c:v>
                </c:pt>
                <c:pt idx="1381">
                  <c:v>0.85039200000000004</c:v>
                </c:pt>
                <c:pt idx="1382">
                  <c:v>1.0271760000000001</c:v>
                </c:pt>
                <c:pt idx="1383">
                  <c:v>1.200912</c:v>
                </c:pt>
                <c:pt idx="1384">
                  <c:v>1.331976</c:v>
                </c:pt>
                <c:pt idx="1385">
                  <c:v>1.3167360000000001</c:v>
                </c:pt>
                <c:pt idx="1386">
                  <c:v>1.298448</c:v>
                </c:pt>
                <c:pt idx="1387">
                  <c:v>1.3837920000000001</c:v>
                </c:pt>
                <c:pt idx="1388">
                  <c:v>1.4325600000000001</c:v>
                </c:pt>
                <c:pt idx="1389">
                  <c:v>1.2588239999999999</c:v>
                </c:pt>
                <c:pt idx="1390">
                  <c:v>1.1612880000000001</c:v>
                </c:pt>
                <c:pt idx="1391">
                  <c:v>0.93878400000000006</c:v>
                </c:pt>
                <c:pt idx="1392">
                  <c:v>0.86563199999999996</c:v>
                </c:pt>
                <c:pt idx="1393">
                  <c:v>0.80467200000000005</c:v>
                </c:pt>
                <c:pt idx="1394">
                  <c:v>0.78638400000000008</c:v>
                </c:pt>
                <c:pt idx="1395">
                  <c:v>0.908304</c:v>
                </c:pt>
                <c:pt idx="1396">
                  <c:v>1.1033760000000001</c:v>
                </c:pt>
                <c:pt idx="1397">
                  <c:v>1.1612880000000001</c:v>
                </c:pt>
                <c:pt idx="1398">
                  <c:v>1.2252959999999999</c:v>
                </c:pt>
                <c:pt idx="1399">
                  <c:v>1.222248</c:v>
                </c:pt>
                <c:pt idx="1400">
                  <c:v>0.83820000000000006</c:v>
                </c:pt>
                <c:pt idx="1401">
                  <c:v>0.841248</c:v>
                </c:pt>
                <c:pt idx="1402">
                  <c:v>0.96621600000000007</c:v>
                </c:pt>
                <c:pt idx="1403">
                  <c:v>1.075944</c:v>
                </c:pt>
                <c:pt idx="1404">
                  <c:v>1.11252</c:v>
                </c:pt>
                <c:pt idx="1405">
                  <c:v>1.063752</c:v>
                </c:pt>
                <c:pt idx="1406">
                  <c:v>0.97231200000000007</c:v>
                </c:pt>
                <c:pt idx="1407">
                  <c:v>0.63093599999999994</c:v>
                </c:pt>
                <c:pt idx="1408">
                  <c:v>0.74980800000000003</c:v>
                </c:pt>
                <c:pt idx="1409">
                  <c:v>0.60655199999999998</c:v>
                </c:pt>
                <c:pt idx="1410">
                  <c:v>0.58216800000000002</c:v>
                </c:pt>
                <c:pt idx="1411">
                  <c:v>0.73152000000000006</c:v>
                </c:pt>
                <c:pt idx="1412">
                  <c:v>0.81686400000000003</c:v>
                </c:pt>
                <c:pt idx="1413">
                  <c:v>1.1490960000000001</c:v>
                </c:pt>
                <c:pt idx="1414">
                  <c:v>1.255776</c:v>
                </c:pt>
                <c:pt idx="1415">
                  <c:v>1.246632</c:v>
                </c:pt>
                <c:pt idx="1416">
                  <c:v>1.3380719999999999</c:v>
                </c:pt>
                <c:pt idx="1417">
                  <c:v>1.3258799999999999</c:v>
                </c:pt>
                <c:pt idx="1418">
                  <c:v>1.3167360000000001</c:v>
                </c:pt>
                <c:pt idx="1419">
                  <c:v>1.2283440000000001</c:v>
                </c:pt>
                <c:pt idx="1420">
                  <c:v>1.0698479999999999</c:v>
                </c:pt>
                <c:pt idx="1421">
                  <c:v>0.88392000000000004</c:v>
                </c:pt>
                <c:pt idx="1422">
                  <c:v>0.80771999999999999</c:v>
                </c:pt>
                <c:pt idx="1423">
                  <c:v>0.65532000000000001</c:v>
                </c:pt>
                <c:pt idx="1424">
                  <c:v>0.661416</c:v>
                </c:pt>
                <c:pt idx="1425">
                  <c:v>0.74371200000000004</c:v>
                </c:pt>
                <c:pt idx="1426">
                  <c:v>0.6339840000000001</c:v>
                </c:pt>
                <c:pt idx="1427">
                  <c:v>1.0393680000000001</c:v>
                </c:pt>
                <c:pt idx="1428">
                  <c:v>1.1948160000000001</c:v>
                </c:pt>
                <c:pt idx="1429">
                  <c:v>1.2771120000000002</c:v>
                </c:pt>
                <c:pt idx="1430">
                  <c:v>1.2679680000000002</c:v>
                </c:pt>
                <c:pt idx="1431">
                  <c:v>1.4538959999999999</c:v>
                </c:pt>
                <c:pt idx="1432">
                  <c:v>1.1155680000000001</c:v>
                </c:pt>
                <c:pt idx="1433">
                  <c:v>1.018032</c:v>
                </c:pt>
                <c:pt idx="1434">
                  <c:v>0.95707200000000003</c:v>
                </c:pt>
                <c:pt idx="1435">
                  <c:v>0.90525600000000006</c:v>
                </c:pt>
                <c:pt idx="1436">
                  <c:v>0.83820000000000006</c:v>
                </c:pt>
                <c:pt idx="1437">
                  <c:v>0.74371200000000004</c:v>
                </c:pt>
                <c:pt idx="1438">
                  <c:v>0.627888</c:v>
                </c:pt>
                <c:pt idx="1439">
                  <c:v>0.58216800000000002</c:v>
                </c:pt>
                <c:pt idx="1440">
                  <c:v>0.61569600000000002</c:v>
                </c:pt>
                <c:pt idx="1441">
                  <c:v>0.80771999999999999</c:v>
                </c:pt>
                <c:pt idx="1442">
                  <c:v>1.109472</c:v>
                </c:pt>
                <c:pt idx="1443">
                  <c:v>1.2161520000000001</c:v>
                </c:pt>
                <c:pt idx="1444">
                  <c:v>1.2771120000000002</c:v>
                </c:pt>
                <c:pt idx="1445">
                  <c:v>1.322832</c:v>
                </c:pt>
                <c:pt idx="1446">
                  <c:v>1.313688</c:v>
                </c:pt>
                <c:pt idx="1447">
                  <c:v>1.2862560000000001</c:v>
                </c:pt>
                <c:pt idx="1448">
                  <c:v>0.81991199999999997</c:v>
                </c:pt>
                <c:pt idx="1449">
                  <c:v>0.95707200000000003</c:v>
                </c:pt>
                <c:pt idx="1450">
                  <c:v>0.77723999999999993</c:v>
                </c:pt>
                <c:pt idx="1451">
                  <c:v>0.71628000000000003</c:v>
                </c:pt>
                <c:pt idx="1452">
                  <c:v>0.57607200000000003</c:v>
                </c:pt>
                <c:pt idx="1453">
                  <c:v>0.60045599999999999</c:v>
                </c:pt>
                <c:pt idx="1454">
                  <c:v>0.71628000000000003</c:v>
                </c:pt>
                <c:pt idx="1455">
                  <c:v>0.76200000000000001</c:v>
                </c:pt>
                <c:pt idx="1456">
                  <c:v>1.0149840000000001</c:v>
                </c:pt>
                <c:pt idx="1457">
                  <c:v>1.1612880000000001</c:v>
                </c:pt>
                <c:pt idx="1458">
                  <c:v>1.1795760000000002</c:v>
                </c:pt>
                <c:pt idx="1459">
                  <c:v>1.0942320000000001</c:v>
                </c:pt>
                <c:pt idx="1460">
                  <c:v>1.246632</c:v>
                </c:pt>
              </c:numCache>
            </c:numRef>
          </c:val>
          <c:smooth val="0"/>
        </c:ser>
        <c:dLbls>
          <c:showLegendKey val="0"/>
          <c:showVal val="0"/>
          <c:showCatName val="0"/>
          <c:showSerName val="0"/>
          <c:showPercent val="0"/>
          <c:showBubbleSize val="0"/>
        </c:dLbls>
        <c:marker val="1"/>
        <c:smooth val="0"/>
        <c:axId val="31531776"/>
        <c:axId val="31533312"/>
      </c:lineChart>
      <c:dateAx>
        <c:axId val="31531776"/>
        <c:scaling>
          <c:orientation val="minMax"/>
        </c:scaling>
        <c:delete val="0"/>
        <c:axPos val="b"/>
        <c:majorGridlines/>
        <c:minorGridlines/>
        <c:numFmt formatCode="m/d/yyyy" sourceLinked="1"/>
        <c:majorTickMark val="out"/>
        <c:minorTickMark val="none"/>
        <c:tickLblPos val="nextTo"/>
        <c:crossAx val="31533312"/>
        <c:crosses val="autoZero"/>
        <c:auto val="1"/>
        <c:lblOffset val="100"/>
        <c:baseTimeUnit val="days"/>
        <c:minorUnit val="6"/>
        <c:minorTimeUnit val="months"/>
      </c:dateAx>
      <c:valAx>
        <c:axId val="31533312"/>
        <c:scaling>
          <c:orientation val="minMax"/>
        </c:scaling>
        <c:delete val="0"/>
        <c:axPos val="l"/>
        <c:majorGridlines/>
        <c:numFmt formatCode="0.0" sourceLinked="0"/>
        <c:majorTickMark val="out"/>
        <c:minorTickMark val="none"/>
        <c:tickLblPos val="nextTo"/>
        <c:crossAx val="315317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Mean Water Level (</a:t>
            </a:r>
            <a:r>
              <a:rPr lang="en-US" baseline="0"/>
              <a:t>m)</a:t>
            </a:r>
            <a:endParaRPr lang="en-US" baseline="30000"/>
          </a:p>
        </c:rich>
      </c:tx>
      <c:layout>
        <c:manualLayout>
          <c:xMode val="edge"/>
          <c:yMode val="edge"/>
          <c:x val="0.23045007637710882"/>
          <c:y val="3.3177817755161418E-2"/>
        </c:manualLayout>
      </c:layout>
      <c:overlay val="1"/>
    </c:title>
    <c:autoTitleDeleted val="0"/>
    <c:plotArea>
      <c:layout>
        <c:manualLayout>
          <c:layoutTarget val="inner"/>
          <c:xMode val="edge"/>
          <c:yMode val="edge"/>
          <c:x val="8.4811784520420291E-2"/>
          <c:y val="0.20417833187518228"/>
          <c:w val="0.77560081048500862"/>
          <c:h val="0.66595290172061827"/>
        </c:manualLayout>
      </c:layout>
      <c:lineChart>
        <c:grouping val="standard"/>
        <c:varyColors val="0"/>
        <c:ser>
          <c:idx val="0"/>
          <c:order val="0"/>
          <c:tx>
            <c:strRef>
              <c:f>'Monthly Report'!$A$21</c:f>
              <c:strCache>
                <c:ptCount val="1"/>
                <c:pt idx="0">
                  <c:v>1972</c:v>
                </c:pt>
              </c:strCache>
            </c:strRef>
          </c:tx>
          <c:marker>
            <c:symbol val="none"/>
          </c:marker>
          <c:cat>
            <c:strRef>
              <c:f>'Monthly Report'!$B$19:$M$19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Report'!$B$21:$M$21</c:f>
              <c:numCache>
                <c:formatCode>0.00</c:formatCode>
                <c:ptCount val="12"/>
                <c:pt idx="3">
                  <c:v>0.78851759999999971</c:v>
                </c:pt>
                <c:pt idx="4">
                  <c:v>0.96769083870967754</c:v>
                </c:pt>
                <c:pt idx="5">
                  <c:v>1.5408655999999998</c:v>
                </c:pt>
                <c:pt idx="6">
                  <c:v>2.3644319225806454</c:v>
                </c:pt>
                <c:pt idx="7">
                  <c:v>2.9045473548387091</c:v>
                </c:pt>
                <c:pt idx="8">
                  <c:v>3.5383216000000011</c:v>
                </c:pt>
                <c:pt idx="9">
                  <c:v>3.5767788387096782</c:v>
                </c:pt>
                <c:pt idx="10">
                  <c:v>1.7862296</c:v>
                </c:pt>
                <c:pt idx="11">
                  <c:v>1.2536129032258063</c:v>
                </c:pt>
              </c:numCache>
            </c:numRef>
          </c:val>
          <c:smooth val="0"/>
        </c:ser>
        <c:ser>
          <c:idx val="1"/>
          <c:order val="1"/>
          <c:tx>
            <c:strRef>
              <c:f>'Monthly Report'!$A$22</c:f>
              <c:strCache>
                <c:ptCount val="1"/>
                <c:pt idx="0">
                  <c:v>1973</c:v>
                </c:pt>
              </c:strCache>
            </c:strRef>
          </c:tx>
          <c:marker>
            <c:symbol val="none"/>
          </c:marker>
          <c:val>
            <c:numRef>
              <c:f>'Monthly Report'!$B$22:$L$22</c:f>
              <c:numCache>
                <c:formatCode>0.00</c:formatCode>
                <c:ptCount val="11"/>
                <c:pt idx="0">
                  <c:v>0.95146761290322557</c:v>
                </c:pt>
                <c:pt idx="1">
                  <c:v>0.84821485714285749</c:v>
                </c:pt>
                <c:pt idx="2">
                  <c:v>0.83259561290322581</c:v>
                </c:pt>
                <c:pt idx="3">
                  <c:v>0.8505952</c:v>
                </c:pt>
                <c:pt idx="4">
                  <c:v>0.91902116129032285</c:v>
                </c:pt>
                <c:pt idx="5">
                  <c:v>1.2772136000000001</c:v>
                </c:pt>
                <c:pt idx="6">
                  <c:v>1.6094423225806453</c:v>
                </c:pt>
                <c:pt idx="7">
                  <c:v>3.1236100645161291</c:v>
                </c:pt>
                <c:pt idx="8">
                  <c:v>3.8875207999999999</c:v>
                </c:pt>
                <c:pt idx="9">
                  <c:v>2.950758967741935</c:v>
                </c:pt>
                <c:pt idx="10">
                  <c:v>2.1994368000000004</c:v>
                </c:pt>
              </c:numCache>
            </c:numRef>
          </c:val>
          <c:smooth val="0"/>
        </c:ser>
        <c:ser>
          <c:idx val="2"/>
          <c:order val="2"/>
          <c:tx>
            <c:strRef>
              <c:f>'Monthly Report'!$A$23</c:f>
              <c:strCache>
                <c:ptCount val="1"/>
                <c:pt idx="0">
                  <c:v>1974</c:v>
                </c:pt>
              </c:strCache>
            </c:strRef>
          </c:tx>
          <c:marker>
            <c:symbol val="none"/>
          </c:marker>
          <c:val>
            <c:numRef>
              <c:f>'Monthly Report'!$B$23:$M$23</c:f>
              <c:numCache>
                <c:formatCode>0.00</c:formatCode>
                <c:ptCount val="12"/>
                <c:pt idx="0">
                  <c:v>0.99541780645161282</c:v>
                </c:pt>
                <c:pt idx="1">
                  <c:v>0.91069885714285703</c:v>
                </c:pt>
                <c:pt idx="2">
                  <c:v>0.86917161290322587</c:v>
                </c:pt>
                <c:pt idx="3">
                  <c:v>0.9472168000000003</c:v>
                </c:pt>
                <c:pt idx="4">
                  <c:v>0.8254180645161292</c:v>
                </c:pt>
                <c:pt idx="5">
                  <c:v>1.0370312000000002</c:v>
                </c:pt>
                <c:pt idx="6">
                  <c:v>2.2467692903225807</c:v>
                </c:pt>
                <c:pt idx="7">
                  <c:v>3.1627424516129024</c:v>
                </c:pt>
                <c:pt idx="8">
                  <c:v>4.0016176000000003</c:v>
                </c:pt>
                <c:pt idx="9">
                  <c:v>3.4355876129032259</c:v>
                </c:pt>
                <c:pt idx="10">
                  <c:v>1.9287744000000004</c:v>
                </c:pt>
              </c:numCache>
            </c:numRef>
          </c:val>
          <c:smooth val="0"/>
        </c:ser>
        <c:ser>
          <c:idx val="3"/>
          <c:order val="3"/>
          <c:tx>
            <c:strRef>
              <c:f>'Monthly Report'!$A$24</c:f>
              <c:strCache>
                <c:ptCount val="1"/>
                <c:pt idx="0">
                  <c:v>1975</c:v>
                </c:pt>
              </c:strCache>
            </c:strRef>
          </c:tx>
          <c:marker>
            <c:symbol val="none"/>
          </c:marker>
          <c:val>
            <c:numRef>
              <c:f>'Monthly Report'!$B$24:$M$24</c:f>
              <c:numCache>
                <c:formatCode>0.00</c:formatCode>
                <c:ptCount val="12"/>
                <c:pt idx="0">
                  <c:v>1.1136998709677419</c:v>
                </c:pt>
                <c:pt idx="1">
                  <c:v>0.96523628571428577</c:v>
                </c:pt>
                <c:pt idx="2">
                  <c:v>0.90682916129032243</c:v>
                </c:pt>
                <c:pt idx="3">
                  <c:v>0.9295384000000001</c:v>
                </c:pt>
                <c:pt idx="4">
                  <c:v>0.93873483870967744</c:v>
                </c:pt>
                <c:pt idx="5">
                  <c:v>1.1766296000000003</c:v>
                </c:pt>
                <c:pt idx="6">
                  <c:v>1.9697945806451613</c:v>
                </c:pt>
                <c:pt idx="7">
                  <c:v>3.2777798709677426</c:v>
                </c:pt>
                <c:pt idx="8">
                  <c:v>4.5779943999999988</c:v>
                </c:pt>
                <c:pt idx="9">
                  <c:v>3.6681205161290329</c:v>
                </c:pt>
                <c:pt idx="10">
                  <c:v>2.0602447999999995</c:v>
                </c:pt>
                <c:pt idx="11">
                  <c:v>1.4194830967741936</c:v>
                </c:pt>
              </c:numCache>
            </c:numRef>
          </c:val>
          <c:smooth val="0"/>
        </c:ser>
        <c:ser>
          <c:idx val="6"/>
          <c:order val="4"/>
          <c:tx>
            <c:strRef>
              <c:f>'Monthly Report'!$A$25</c:f>
              <c:strCache>
                <c:ptCount val="1"/>
                <c:pt idx="0">
                  <c:v>1976</c:v>
                </c:pt>
              </c:strCache>
            </c:strRef>
          </c:tx>
          <c:spPr>
            <a:ln>
              <a:solidFill>
                <a:srgbClr val="00B050"/>
              </a:solidFill>
            </a:ln>
          </c:spPr>
          <c:marker>
            <c:symbol val="none"/>
          </c:marker>
          <c:cat>
            <c:strRef>
              <c:f>'Monthly Report'!$B$19:$M$19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Report'!$B$25:$M$25</c:f>
              <c:numCache>
                <c:formatCode>0.00</c:formatCode>
                <c:ptCount val="12"/>
                <c:pt idx="0">
                  <c:v>1.1398536774193551</c:v>
                </c:pt>
                <c:pt idx="1">
                  <c:v>0.96474455172413787</c:v>
                </c:pt>
                <c:pt idx="2">
                  <c:v>0.97034554838709697</c:v>
                </c:pt>
              </c:numCache>
            </c:numRef>
          </c:val>
          <c:smooth val="0"/>
        </c:ser>
        <c:dLbls>
          <c:showLegendKey val="0"/>
          <c:showVal val="0"/>
          <c:showCatName val="0"/>
          <c:showSerName val="0"/>
          <c:showPercent val="0"/>
          <c:showBubbleSize val="0"/>
        </c:dLbls>
        <c:marker val="1"/>
        <c:smooth val="0"/>
        <c:axId val="31803264"/>
        <c:axId val="31804800"/>
      </c:lineChart>
      <c:catAx>
        <c:axId val="31803264"/>
        <c:scaling>
          <c:orientation val="minMax"/>
        </c:scaling>
        <c:delete val="0"/>
        <c:axPos val="b"/>
        <c:majorTickMark val="out"/>
        <c:minorTickMark val="none"/>
        <c:tickLblPos val="nextTo"/>
        <c:crossAx val="31804800"/>
        <c:crosses val="autoZero"/>
        <c:auto val="1"/>
        <c:lblAlgn val="ctr"/>
        <c:lblOffset val="100"/>
        <c:noMultiLvlLbl val="0"/>
      </c:catAx>
      <c:valAx>
        <c:axId val="31804800"/>
        <c:scaling>
          <c:orientation val="minMax"/>
        </c:scaling>
        <c:delete val="0"/>
        <c:axPos val="l"/>
        <c:majorGridlines/>
        <c:numFmt formatCode="0.00" sourceLinked="1"/>
        <c:majorTickMark val="out"/>
        <c:minorTickMark val="none"/>
        <c:tickLblPos val="nextTo"/>
        <c:crossAx val="31803264"/>
        <c:crosses val="autoZero"/>
        <c:crossBetween val="between"/>
      </c:valAx>
    </c:plotArea>
    <c:legend>
      <c:legendPos val="r"/>
      <c:layout/>
      <c:overlay val="0"/>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Mean</a:t>
            </a:r>
            <a:r>
              <a:rPr lang="en-US" baseline="0"/>
              <a:t> Daily Water Level (m)</a:t>
            </a:r>
            <a:endParaRPr lang="en-US"/>
          </a:p>
        </c:rich>
      </c:tx>
      <c:layout/>
      <c:overlay val="0"/>
    </c:title>
    <c:autoTitleDeleted val="0"/>
    <c:plotArea>
      <c:layout/>
      <c:lineChart>
        <c:grouping val="standard"/>
        <c:varyColors val="0"/>
        <c:ser>
          <c:idx val="3"/>
          <c:order val="0"/>
          <c:tx>
            <c:strRef>
              <c:f>DailyData!$E$46:$E$47</c:f>
              <c:strCache>
                <c:ptCount val="1"/>
                <c:pt idx="0">
                  <c:v>Daily Data Water Level (m)</c:v>
                </c:pt>
              </c:strCache>
            </c:strRef>
          </c:tx>
          <c:marker>
            <c:symbol val="none"/>
          </c:marker>
          <c:cat>
            <c:numRef>
              <c:f>DailyData!$A$48:$A$1508</c:f>
              <c:numCache>
                <c:formatCode>m/d/yyyy</c:formatCode>
                <c:ptCount val="1461"/>
                <c:pt idx="0">
                  <c:v>26390</c:v>
                </c:pt>
                <c:pt idx="1">
                  <c:v>26391</c:v>
                </c:pt>
                <c:pt idx="2">
                  <c:v>26392</c:v>
                </c:pt>
                <c:pt idx="3">
                  <c:v>26393</c:v>
                </c:pt>
                <c:pt idx="4">
                  <c:v>26394</c:v>
                </c:pt>
                <c:pt idx="5">
                  <c:v>26395</c:v>
                </c:pt>
                <c:pt idx="6">
                  <c:v>26396</c:v>
                </c:pt>
                <c:pt idx="7">
                  <c:v>26397</c:v>
                </c:pt>
                <c:pt idx="8">
                  <c:v>26398</c:v>
                </c:pt>
                <c:pt idx="9">
                  <c:v>26399</c:v>
                </c:pt>
                <c:pt idx="10">
                  <c:v>26400</c:v>
                </c:pt>
                <c:pt idx="11">
                  <c:v>26401</c:v>
                </c:pt>
                <c:pt idx="12">
                  <c:v>26402</c:v>
                </c:pt>
                <c:pt idx="13">
                  <c:v>26403</c:v>
                </c:pt>
                <c:pt idx="14">
                  <c:v>26404</c:v>
                </c:pt>
                <c:pt idx="15">
                  <c:v>26405</c:v>
                </c:pt>
                <c:pt idx="16">
                  <c:v>26406</c:v>
                </c:pt>
                <c:pt idx="17">
                  <c:v>26407</c:v>
                </c:pt>
                <c:pt idx="18">
                  <c:v>26408</c:v>
                </c:pt>
                <c:pt idx="19">
                  <c:v>26409</c:v>
                </c:pt>
                <c:pt idx="20">
                  <c:v>26410</c:v>
                </c:pt>
                <c:pt idx="21">
                  <c:v>26411</c:v>
                </c:pt>
                <c:pt idx="22">
                  <c:v>26412</c:v>
                </c:pt>
                <c:pt idx="23">
                  <c:v>26413</c:v>
                </c:pt>
                <c:pt idx="24">
                  <c:v>26414</c:v>
                </c:pt>
                <c:pt idx="25">
                  <c:v>26415</c:v>
                </c:pt>
                <c:pt idx="26">
                  <c:v>26416</c:v>
                </c:pt>
                <c:pt idx="27">
                  <c:v>26417</c:v>
                </c:pt>
                <c:pt idx="28">
                  <c:v>26418</c:v>
                </c:pt>
                <c:pt idx="29">
                  <c:v>26419</c:v>
                </c:pt>
                <c:pt idx="30">
                  <c:v>26420</c:v>
                </c:pt>
                <c:pt idx="31">
                  <c:v>26421</c:v>
                </c:pt>
                <c:pt idx="32">
                  <c:v>26422</c:v>
                </c:pt>
                <c:pt idx="33">
                  <c:v>26423</c:v>
                </c:pt>
                <c:pt idx="34">
                  <c:v>26424</c:v>
                </c:pt>
                <c:pt idx="35">
                  <c:v>26425</c:v>
                </c:pt>
                <c:pt idx="36">
                  <c:v>26426</c:v>
                </c:pt>
                <c:pt idx="37">
                  <c:v>26427</c:v>
                </c:pt>
                <c:pt idx="38">
                  <c:v>26428</c:v>
                </c:pt>
                <c:pt idx="39">
                  <c:v>26429</c:v>
                </c:pt>
                <c:pt idx="40">
                  <c:v>26430</c:v>
                </c:pt>
                <c:pt idx="41">
                  <c:v>26431</c:v>
                </c:pt>
                <c:pt idx="42">
                  <c:v>26432</c:v>
                </c:pt>
                <c:pt idx="43">
                  <c:v>26433</c:v>
                </c:pt>
                <c:pt idx="44">
                  <c:v>26434</c:v>
                </c:pt>
                <c:pt idx="45">
                  <c:v>26435</c:v>
                </c:pt>
                <c:pt idx="46">
                  <c:v>26436</c:v>
                </c:pt>
                <c:pt idx="47">
                  <c:v>26437</c:v>
                </c:pt>
                <c:pt idx="48">
                  <c:v>26438</c:v>
                </c:pt>
                <c:pt idx="49">
                  <c:v>26439</c:v>
                </c:pt>
                <c:pt idx="50">
                  <c:v>26440</c:v>
                </c:pt>
                <c:pt idx="51">
                  <c:v>26441</c:v>
                </c:pt>
                <c:pt idx="52">
                  <c:v>26442</c:v>
                </c:pt>
                <c:pt idx="53">
                  <c:v>26443</c:v>
                </c:pt>
                <c:pt idx="54">
                  <c:v>26444</c:v>
                </c:pt>
                <c:pt idx="55">
                  <c:v>26445</c:v>
                </c:pt>
                <c:pt idx="56">
                  <c:v>26446</c:v>
                </c:pt>
                <c:pt idx="57">
                  <c:v>26447</c:v>
                </c:pt>
                <c:pt idx="58">
                  <c:v>26448</c:v>
                </c:pt>
                <c:pt idx="59">
                  <c:v>26449</c:v>
                </c:pt>
                <c:pt idx="60">
                  <c:v>26450</c:v>
                </c:pt>
                <c:pt idx="61">
                  <c:v>26451</c:v>
                </c:pt>
                <c:pt idx="62">
                  <c:v>26452</c:v>
                </c:pt>
                <c:pt idx="63">
                  <c:v>26453</c:v>
                </c:pt>
                <c:pt idx="64">
                  <c:v>26454</c:v>
                </c:pt>
                <c:pt idx="65">
                  <c:v>26455</c:v>
                </c:pt>
                <c:pt idx="66">
                  <c:v>26456</c:v>
                </c:pt>
                <c:pt idx="67">
                  <c:v>26457</c:v>
                </c:pt>
                <c:pt idx="68">
                  <c:v>26458</c:v>
                </c:pt>
                <c:pt idx="69">
                  <c:v>26459</c:v>
                </c:pt>
                <c:pt idx="70">
                  <c:v>26460</c:v>
                </c:pt>
                <c:pt idx="71">
                  <c:v>26461</c:v>
                </c:pt>
                <c:pt idx="72">
                  <c:v>26462</c:v>
                </c:pt>
                <c:pt idx="73">
                  <c:v>26463</c:v>
                </c:pt>
                <c:pt idx="74">
                  <c:v>26464</c:v>
                </c:pt>
                <c:pt idx="75">
                  <c:v>26465</c:v>
                </c:pt>
                <c:pt idx="76">
                  <c:v>26466</c:v>
                </c:pt>
                <c:pt idx="77">
                  <c:v>26467</c:v>
                </c:pt>
                <c:pt idx="78">
                  <c:v>26468</c:v>
                </c:pt>
                <c:pt idx="79">
                  <c:v>26469</c:v>
                </c:pt>
                <c:pt idx="80">
                  <c:v>26470</c:v>
                </c:pt>
                <c:pt idx="81">
                  <c:v>26471</c:v>
                </c:pt>
                <c:pt idx="82">
                  <c:v>26472</c:v>
                </c:pt>
                <c:pt idx="83">
                  <c:v>26473</c:v>
                </c:pt>
                <c:pt idx="84">
                  <c:v>26474</c:v>
                </c:pt>
                <c:pt idx="85">
                  <c:v>26475</c:v>
                </c:pt>
                <c:pt idx="86">
                  <c:v>26476</c:v>
                </c:pt>
                <c:pt idx="87">
                  <c:v>26477</c:v>
                </c:pt>
                <c:pt idx="88">
                  <c:v>26478</c:v>
                </c:pt>
                <c:pt idx="89">
                  <c:v>26479</c:v>
                </c:pt>
                <c:pt idx="90">
                  <c:v>26480</c:v>
                </c:pt>
                <c:pt idx="91">
                  <c:v>26481</c:v>
                </c:pt>
                <c:pt idx="92">
                  <c:v>26482</c:v>
                </c:pt>
                <c:pt idx="93">
                  <c:v>26483</c:v>
                </c:pt>
                <c:pt idx="94">
                  <c:v>26484</c:v>
                </c:pt>
                <c:pt idx="95">
                  <c:v>26485</c:v>
                </c:pt>
                <c:pt idx="96">
                  <c:v>26486</c:v>
                </c:pt>
                <c:pt idx="97">
                  <c:v>26487</c:v>
                </c:pt>
                <c:pt idx="98">
                  <c:v>26488</c:v>
                </c:pt>
                <c:pt idx="99">
                  <c:v>26489</c:v>
                </c:pt>
                <c:pt idx="100">
                  <c:v>26490</c:v>
                </c:pt>
                <c:pt idx="101">
                  <c:v>26491</c:v>
                </c:pt>
                <c:pt idx="102">
                  <c:v>26492</c:v>
                </c:pt>
                <c:pt idx="103">
                  <c:v>26493</c:v>
                </c:pt>
                <c:pt idx="104">
                  <c:v>26494</c:v>
                </c:pt>
                <c:pt idx="105">
                  <c:v>26495</c:v>
                </c:pt>
                <c:pt idx="106">
                  <c:v>26496</c:v>
                </c:pt>
                <c:pt idx="107">
                  <c:v>26497</c:v>
                </c:pt>
                <c:pt idx="108">
                  <c:v>26498</c:v>
                </c:pt>
                <c:pt idx="109">
                  <c:v>26499</c:v>
                </c:pt>
                <c:pt idx="110">
                  <c:v>26500</c:v>
                </c:pt>
                <c:pt idx="111">
                  <c:v>26501</c:v>
                </c:pt>
                <c:pt idx="112">
                  <c:v>26502</c:v>
                </c:pt>
                <c:pt idx="113">
                  <c:v>26503</c:v>
                </c:pt>
                <c:pt idx="114">
                  <c:v>26504</c:v>
                </c:pt>
                <c:pt idx="115">
                  <c:v>26505</c:v>
                </c:pt>
                <c:pt idx="116">
                  <c:v>26506</c:v>
                </c:pt>
                <c:pt idx="117">
                  <c:v>26507</c:v>
                </c:pt>
                <c:pt idx="118">
                  <c:v>26508</c:v>
                </c:pt>
                <c:pt idx="119">
                  <c:v>26509</c:v>
                </c:pt>
                <c:pt idx="120">
                  <c:v>26510</c:v>
                </c:pt>
                <c:pt idx="121">
                  <c:v>26511</c:v>
                </c:pt>
                <c:pt idx="122">
                  <c:v>26512</c:v>
                </c:pt>
                <c:pt idx="123">
                  <c:v>26513</c:v>
                </c:pt>
                <c:pt idx="124">
                  <c:v>26514</c:v>
                </c:pt>
                <c:pt idx="125">
                  <c:v>26515</c:v>
                </c:pt>
                <c:pt idx="126">
                  <c:v>26516</c:v>
                </c:pt>
                <c:pt idx="127">
                  <c:v>26517</c:v>
                </c:pt>
                <c:pt idx="128">
                  <c:v>26518</c:v>
                </c:pt>
                <c:pt idx="129">
                  <c:v>26519</c:v>
                </c:pt>
                <c:pt idx="130">
                  <c:v>26520</c:v>
                </c:pt>
                <c:pt idx="131">
                  <c:v>26521</c:v>
                </c:pt>
                <c:pt idx="132">
                  <c:v>26522</c:v>
                </c:pt>
                <c:pt idx="133">
                  <c:v>26523</c:v>
                </c:pt>
                <c:pt idx="134">
                  <c:v>26524</c:v>
                </c:pt>
                <c:pt idx="135">
                  <c:v>26525</c:v>
                </c:pt>
                <c:pt idx="136">
                  <c:v>26526</c:v>
                </c:pt>
                <c:pt idx="137">
                  <c:v>26527</c:v>
                </c:pt>
                <c:pt idx="138">
                  <c:v>26528</c:v>
                </c:pt>
                <c:pt idx="139">
                  <c:v>26529</c:v>
                </c:pt>
                <c:pt idx="140">
                  <c:v>26530</c:v>
                </c:pt>
                <c:pt idx="141">
                  <c:v>26531</c:v>
                </c:pt>
                <c:pt idx="142">
                  <c:v>26532</c:v>
                </c:pt>
                <c:pt idx="143">
                  <c:v>26533</c:v>
                </c:pt>
                <c:pt idx="144">
                  <c:v>26534</c:v>
                </c:pt>
                <c:pt idx="145">
                  <c:v>26535</c:v>
                </c:pt>
                <c:pt idx="146">
                  <c:v>26536</c:v>
                </c:pt>
                <c:pt idx="147">
                  <c:v>26537</c:v>
                </c:pt>
                <c:pt idx="148">
                  <c:v>26538</c:v>
                </c:pt>
                <c:pt idx="149">
                  <c:v>26539</c:v>
                </c:pt>
                <c:pt idx="150">
                  <c:v>26540</c:v>
                </c:pt>
                <c:pt idx="151">
                  <c:v>26541</c:v>
                </c:pt>
                <c:pt idx="152">
                  <c:v>26542</c:v>
                </c:pt>
                <c:pt idx="153">
                  <c:v>26543</c:v>
                </c:pt>
                <c:pt idx="154">
                  <c:v>26544</c:v>
                </c:pt>
                <c:pt idx="155">
                  <c:v>26545</c:v>
                </c:pt>
                <c:pt idx="156">
                  <c:v>26546</c:v>
                </c:pt>
                <c:pt idx="157">
                  <c:v>26547</c:v>
                </c:pt>
                <c:pt idx="158">
                  <c:v>26548</c:v>
                </c:pt>
                <c:pt idx="159">
                  <c:v>26549</c:v>
                </c:pt>
                <c:pt idx="160">
                  <c:v>26550</c:v>
                </c:pt>
                <c:pt idx="161">
                  <c:v>26551</c:v>
                </c:pt>
                <c:pt idx="162">
                  <c:v>26552</c:v>
                </c:pt>
                <c:pt idx="163">
                  <c:v>26553</c:v>
                </c:pt>
                <c:pt idx="164">
                  <c:v>26554</c:v>
                </c:pt>
                <c:pt idx="165">
                  <c:v>26555</c:v>
                </c:pt>
                <c:pt idx="166">
                  <c:v>26556</c:v>
                </c:pt>
                <c:pt idx="167">
                  <c:v>26557</c:v>
                </c:pt>
                <c:pt idx="168">
                  <c:v>26558</c:v>
                </c:pt>
                <c:pt idx="169">
                  <c:v>26559</c:v>
                </c:pt>
                <c:pt idx="170">
                  <c:v>26560</c:v>
                </c:pt>
                <c:pt idx="171">
                  <c:v>26561</c:v>
                </c:pt>
                <c:pt idx="172">
                  <c:v>26562</c:v>
                </c:pt>
                <c:pt idx="173">
                  <c:v>26563</c:v>
                </c:pt>
                <c:pt idx="174">
                  <c:v>26564</c:v>
                </c:pt>
                <c:pt idx="175">
                  <c:v>26565</c:v>
                </c:pt>
                <c:pt idx="176">
                  <c:v>26566</c:v>
                </c:pt>
                <c:pt idx="177">
                  <c:v>26567</c:v>
                </c:pt>
                <c:pt idx="178">
                  <c:v>26568</c:v>
                </c:pt>
                <c:pt idx="179">
                  <c:v>26569</c:v>
                </c:pt>
                <c:pt idx="180">
                  <c:v>26570</c:v>
                </c:pt>
                <c:pt idx="181">
                  <c:v>26571</c:v>
                </c:pt>
                <c:pt idx="182">
                  <c:v>26572</c:v>
                </c:pt>
                <c:pt idx="183">
                  <c:v>26573</c:v>
                </c:pt>
                <c:pt idx="184">
                  <c:v>26574</c:v>
                </c:pt>
                <c:pt idx="185">
                  <c:v>26575</c:v>
                </c:pt>
                <c:pt idx="186">
                  <c:v>26576</c:v>
                </c:pt>
                <c:pt idx="187">
                  <c:v>26577</c:v>
                </c:pt>
                <c:pt idx="188">
                  <c:v>26578</c:v>
                </c:pt>
                <c:pt idx="189">
                  <c:v>26579</c:v>
                </c:pt>
                <c:pt idx="190">
                  <c:v>26580</c:v>
                </c:pt>
                <c:pt idx="191">
                  <c:v>26581</c:v>
                </c:pt>
                <c:pt idx="192">
                  <c:v>26582</c:v>
                </c:pt>
                <c:pt idx="193">
                  <c:v>26583</c:v>
                </c:pt>
                <c:pt idx="194">
                  <c:v>26584</c:v>
                </c:pt>
                <c:pt idx="195">
                  <c:v>26585</c:v>
                </c:pt>
                <c:pt idx="196">
                  <c:v>26586</c:v>
                </c:pt>
                <c:pt idx="197">
                  <c:v>26587</c:v>
                </c:pt>
                <c:pt idx="198">
                  <c:v>26588</c:v>
                </c:pt>
                <c:pt idx="199">
                  <c:v>26589</c:v>
                </c:pt>
                <c:pt idx="200">
                  <c:v>26590</c:v>
                </c:pt>
                <c:pt idx="201">
                  <c:v>26591</c:v>
                </c:pt>
                <c:pt idx="202">
                  <c:v>26592</c:v>
                </c:pt>
                <c:pt idx="203">
                  <c:v>26593</c:v>
                </c:pt>
                <c:pt idx="204">
                  <c:v>26594</c:v>
                </c:pt>
                <c:pt idx="205">
                  <c:v>26595</c:v>
                </c:pt>
                <c:pt idx="206">
                  <c:v>26596</c:v>
                </c:pt>
                <c:pt idx="207">
                  <c:v>26597</c:v>
                </c:pt>
                <c:pt idx="208">
                  <c:v>26598</c:v>
                </c:pt>
                <c:pt idx="209">
                  <c:v>26599</c:v>
                </c:pt>
                <c:pt idx="210">
                  <c:v>26600</c:v>
                </c:pt>
                <c:pt idx="211">
                  <c:v>26601</c:v>
                </c:pt>
                <c:pt idx="212">
                  <c:v>26602</c:v>
                </c:pt>
                <c:pt idx="213">
                  <c:v>26603</c:v>
                </c:pt>
                <c:pt idx="214">
                  <c:v>26604</c:v>
                </c:pt>
                <c:pt idx="215">
                  <c:v>26605</c:v>
                </c:pt>
                <c:pt idx="216">
                  <c:v>26606</c:v>
                </c:pt>
                <c:pt idx="217">
                  <c:v>26607</c:v>
                </c:pt>
                <c:pt idx="218">
                  <c:v>26608</c:v>
                </c:pt>
                <c:pt idx="219">
                  <c:v>26609</c:v>
                </c:pt>
                <c:pt idx="220">
                  <c:v>26610</c:v>
                </c:pt>
                <c:pt idx="221">
                  <c:v>26611</c:v>
                </c:pt>
                <c:pt idx="222">
                  <c:v>26612</c:v>
                </c:pt>
                <c:pt idx="223">
                  <c:v>26613</c:v>
                </c:pt>
                <c:pt idx="224">
                  <c:v>26614</c:v>
                </c:pt>
                <c:pt idx="225">
                  <c:v>26615</c:v>
                </c:pt>
                <c:pt idx="226">
                  <c:v>26616</c:v>
                </c:pt>
                <c:pt idx="227">
                  <c:v>26617</c:v>
                </c:pt>
                <c:pt idx="228">
                  <c:v>26618</c:v>
                </c:pt>
                <c:pt idx="229">
                  <c:v>26619</c:v>
                </c:pt>
                <c:pt idx="230">
                  <c:v>26620</c:v>
                </c:pt>
                <c:pt idx="231">
                  <c:v>26621</c:v>
                </c:pt>
                <c:pt idx="232">
                  <c:v>26622</c:v>
                </c:pt>
                <c:pt idx="233">
                  <c:v>26623</c:v>
                </c:pt>
                <c:pt idx="234">
                  <c:v>26624</c:v>
                </c:pt>
                <c:pt idx="235">
                  <c:v>26625</c:v>
                </c:pt>
                <c:pt idx="236">
                  <c:v>26626</c:v>
                </c:pt>
                <c:pt idx="237">
                  <c:v>26627</c:v>
                </c:pt>
                <c:pt idx="238">
                  <c:v>26628</c:v>
                </c:pt>
                <c:pt idx="239">
                  <c:v>26629</c:v>
                </c:pt>
                <c:pt idx="240">
                  <c:v>26630</c:v>
                </c:pt>
                <c:pt idx="241">
                  <c:v>26631</c:v>
                </c:pt>
                <c:pt idx="242">
                  <c:v>26632</c:v>
                </c:pt>
                <c:pt idx="243">
                  <c:v>26633</c:v>
                </c:pt>
                <c:pt idx="244">
                  <c:v>26634</c:v>
                </c:pt>
                <c:pt idx="245">
                  <c:v>26635</c:v>
                </c:pt>
                <c:pt idx="246">
                  <c:v>26636</c:v>
                </c:pt>
                <c:pt idx="247">
                  <c:v>26637</c:v>
                </c:pt>
                <c:pt idx="248">
                  <c:v>26638</c:v>
                </c:pt>
                <c:pt idx="249">
                  <c:v>26639</c:v>
                </c:pt>
                <c:pt idx="250">
                  <c:v>26640</c:v>
                </c:pt>
                <c:pt idx="251">
                  <c:v>26641</c:v>
                </c:pt>
                <c:pt idx="252">
                  <c:v>26642</c:v>
                </c:pt>
                <c:pt idx="253">
                  <c:v>26643</c:v>
                </c:pt>
                <c:pt idx="254">
                  <c:v>26644</c:v>
                </c:pt>
                <c:pt idx="255">
                  <c:v>26645</c:v>
                </c:pt>
                <c:pt idx="256">
                  <c:v>26646</c:v>
                </c:pt>
                <c:pt idx="257">
                  <c:v>26647</c:v>
                </c:pt>
                <c:pt idx="258">
                  <c:v>26648</c:v>
                </c:pt>
                <c:pt idx="259">
                  <c:v>26649</c:v>
                </c:pt>
                <c:pt idx="260">
                  <c:v>26650</c:v>
                </c:pt>
                <c:pt idx="261">
                  <c:v>26651</c:v>
                </c:pt>
                <c:pt idx="262">
                  <c:v>26652</c:v>
                </c:pt>
                <c:pt idx="263">
                  <c:v>26653</c:v>
                </c:pt>
                <c:pt idx="264">
                  <c:v>26654</c:v>
                </c:pt>
                <c:pt idx="265">
                  <c:v>26655</c:v>
                </c:pt>
                <c:pt idx="266">
                  <c:v>26656</c:v>
                </c:pt>
                <c:pt idx="267">
                  <c:v>26657</c:v>
                </c:pt>
                <c:pt idx="268">
                  <c:v>26658</c:v>
                </c:pt>
                <c:pt idx="269">
                  <c:v>26659</c:v>
                </c:pt>
                <c:pt idx="270">
                  <c:v>26660</c:v>
                </c:pt>
                <c:pt idx="271">
                  <c:v>26661</c:v>
                </c:pt>
                <c:pt idx="272">
                  <c:v>26662</c:v>
                </c:pt>
                <c:pt idx="273">
                  <c:v>26663</c:v>
                </c:pt>
                <c:pt idx="274">
                  <c:v>26664</c:v>
                </c:pt>
                <c:pt idx="275">
                  <c:v>26665</c:v>
                </c:pt>
                <c:pt idx="276">
                  <c:v>26666</c:v>
                </c:pt>
                <c:pt idx="277">
                  <c:v>26667</c:v>
                </c:pt>
                <c:pt idx="278">
                  <c:v>26668</c:v>
                </c:pt>
                <c:pt idx="279">
                  <c:v>26669</c:v>
                </c:pt>
                <c:pt idx="280">
                  <c:v>26670</c:v>
                </c:pt>
                <c:pt idx="281">
                  <c:v>26671</c:v>
                </c:pt>
                <c:pt idx="282">
                  <c:v>26672</c:v>
                </c:pt>
                <c:pt idx="283">
                  <c:v>26673</c:v>
                </c:pt>
                <c:pt idx="284">
                  <c:v>26674</c:v>
                </c:pt>
                <c:pt idx="285">
                  <c:v>26675</c:v>
                </c:pt>
                <c:pt idx="286">
                  <c:v>26676</c:v>
                </c:pt>
                <c:pt idx="287">
                  <c:v>26677</c:v>
                </c:pt>
                <c:pt idx="288">
                  <c:v>26678</c:v>
                </c:pt>
                <c:pt idx="289">
                  <c:v>26679</c:v>
                </c:pt>
                <c:pt idx="290">
                  <c:v>26680</c:v>
                </c:pt>
                <c:pt idx="291">
                  <c:v>26681</c:v>
                </c:pt>
                <c:pt idx="292">
                  <c:v>26682</c:v>
                </c:pt>
                <c:pt idx="293">
                  <c:v>26683</c:v>
                </c:pt>
                <c:pt idx="294">
                  <c:v>26684</c:v>
                </c:pt>
                <c:pt idx="295">
                  <c:v>26685</c:v>
                </c:pt>
                <c:pt idx="296">
                  <c:v>26686</c:v>
                </c:pt>
                <c:pt idx="297">
                  <c:v>26687</c:v>
                </c:pt>
                <c:pt idx="298">
                  <c:v>26688</c:v>
                </c:pt>
                <c:pt idx="299">
                  <c:v>26689</c:v>
                </c:pt>
                <c:pt idx="300">
                  <c:v>26690</c:v>
                </c:pt>
                <c:pt idx="301">
                  <c:v>26691</c:v>
                </c:pt>
                <c:pt idx="302">
                  <c:v>26692</c:v>
                </c:pt>
                <c:pt idx="303">
                  <c:v>26693</c:v>
                </c:pt>
                <c:pt idx="304">
                  <c:v>26694</c:v>
                </c:pt>
                <c:pt idx="305">
                  <c:v>26695</c:v>
                </c:pt>
                <c:pt idx="306">
                  <c:v>26696</c:v>
                </c:pt>
                <c:pt idx="307">
                  <c:v>26697</c:v>
                </c:pt>
                <c:pt idx="308">
                  <c:v>26698</c:v>
                </c:pt>
                <c:pt idx="309">
                  <c:v>26699</c:v>
                </c:pt>
                <c:pt idx="310">
                  <c:v>26700</c:v>
                </c:pt>
                <c:pt idx="311">
                  <c:v>26701</c:v>
                </c:pt>
                <c:pt idx="312">
                  <c:v>26702</c:v>
                </c:pt>
                <c:pt idx="313">
                  <c:v>26703</c:v>
                </c:pt>
                <c:pt idx="314">
                  <c:v>26704</c:v>
                </c:pt>
                <c:pt idx="315">
                  <c:v>26705</c:v>
                </c:pt>
                <c:pt idx="316">
                  <c:v>26706</c:v>
                </c:pt>
                <c:pt idx="317">
                  <c:v>26707</c:v>
                </c:pt>
                <c:pt idx="318">
                  <c:v>26708</c:v>
                </c:pt>
                <c:pt idx="319">
                  <c:v>26709</c:v>
                </c:pt>
                <c:pt idx="320">
                  <c:v>26710</c:v>
                </c:pt>
                <c:pt idx="321">
                  <c:v>26711</c:v>
                </c:pt>
                <c:pt idx="322">
                  <c:v>26712</c:v>
                </c:pt>
                <c:pt idx="323">
                  <c:v>26713</c:v>
                </c:pt>
                <c:pt idx="324">
                  <c:v>26714</c:v>
                </c:pt>
                <c:pt idx="325">
                  <c:v>26715</c:v>
                </c:pt>
                <c:pt idx="326">
                  <c:v>26716</c:v>
                </c:pt>
                <c:pt idx="327">
                  <c:v>26717</c:v>
                </c:pt>
                <c:pt idx="328">
                  <c:v>26718</c:v>
                </c:pt>
                <c:pt idx="329">
                  <c:v>26719</c:v>
                </c:pt>
                <c:pt idx="330">
                  <c:v>26720</c:v>
                </c:pt>
                <c:pt idx="331">
                  <c:v>26721</c:v>
                </c:pt>
                <c:pt idx="332">
                  <c:v>26722</c:v>
                </c:pt>
                <c:pt idx="333">
                  <c:v>26723</c:v>
                </c:pt>
                <c:pt idx="334">
                  <c:v>26724</c:v>
                </c:pt>
                <c:pt idx="335">
                  <c:v>26725</c:v>
                </c:pt>
                <c:pt idx="336">
                  <c:v>26726</c:v>
                </c:pt>
                <c:pt idx="337">
                  <c:v>26727</c:v>
                </c:pt>
                <c:pt idx="338">
                  <c:v>26728</c:v>
                </c:pt>
                <c:pt idx="339">
                  <c:v>26729</c:v>
                </c:pt>
                <c:pt idx="340">
                  <c:v>26730</c:v>
                </c:pt>
                <c:pt idx="341">
                  <c:v>26731</c:v>
                </c:pt>
                <c:pt idx="342">
                  <c:v>26732</c:v>
                </c:pt>
                <c:pt idx="343">
                  <c:v>26733</c:v>
                </c:pt>
                <c:pt idx="344">
                  <c:v>26734</c:v>
                </c:pt>
                <c:pt idx="345">
                  <c:v>26735</c:v>
                </c:pt>
                <c:pt idx="346">
                  <c:v>26736</c:v>
                </c:pt>
                <c:pt idx="347">
                  <c:v>26737</c:v>
                </c:pt>
                <c:pt idx="348">
                  <c:v>26738</c:v>
                </c:pt>
                <c:pt idx="349">
                  <c:v>26739</c:v>
                </c:pt>
                <c:pt idx="350">
                  <c:v>26740</c:v>
                </c:pt>
                <c:pt idx="351">
                  <c:v>26741</c:v>
                </c:pt>
                <c:pt idx="352">
                  <c:v>26742</c:v>
                </c:pt>
                <c:pt idx="353">
                  <c:v>26743</c:v>
                </c:pt>
                <c:pt idx="354">
                  <c:v>26744</c:v>
                </c:pt>
                <c:pt idx="355">
                  <c:v>26745</c:v>
                </c:pt>
                <c:pt idx="356">
                  <c:v>26746</c:v>
                </c:pt>
                <c:pt idx="357">
                  <c:v>26747</c:v>
                </c:pt>
                <c:pt idx="358">
                  <c:v>26748</c:v>
                </c:pt>
                <c:pt idx="359">
                  <c:v>26749</c:v>
                </c:pt>
                <c:pt idx="360">
                  <c:v>26750</c:v>
                </c:pt>
                <c:pt idx="361">
                  <c:v>26751</c:v>
                </c:pt>
                <c:pt idx="362">
                  <c:v>26752</c:v>
                </c:pt>
                <c:pt idx="363">
                  <c:v>26753</c:v>
                </c:pt>
                <c:pt idx="364">
                  <c:v>26754</c:v>
                </c:pt>
                <c:pt idx="365">
                  <c:v>26755</c:v>
                </c:pt>
                <c:pt idx="366">
                  <c:v>26756</c:v>
                </c:pt>
                <c:pt idx="367">
                  <c:v>26757</c:v>
                </c:pt>
                <c:pt idx="368">
                  <c:v>26758</c:v>
                </c:pt>
                <c:pt idx="369">
                  <c:v>26759</c:v>
                </c:pt>
                <c:pt idx="370">
                  <c:v>26760</c:v>
                </c:pt>
                <c:pt idx="371">
                  <c:v>26761</c:v>
                </c:pt>
                <c:pt idx="372">
                  <c:v>26762</c:v>
                </c:pt>
                <c:pt idx="373">
                  <c:v>26763</c:v>
                </c:pt>
                <c:pt idx="374">
                  <c:v>26764</c:v>
                </c:pt>
                <c:pt idx="375">
                  <c:v>26765</c:v>
                </c:pt>
                <c:pt idx="376">
                  <c:v>26766</c:v>
                </c:pt>
                <c:pt idx="377">
                  <c:v>26767</c:v>
                </c:pt>
                <c:pt idx="378">
                  <c:v>26768</c:v>
                </c:pt>
                <c:pt idx="379">
                  <c:v>26769</c:v>
                </c:pt>
                <c:pt idx="380">
                  <c:v>26770</c:v>
                </c:pt>
                <c:pt idx="381">
                  <c:v>26771</c:v>
                </c:pt>
                <c:pt idx="382">
                  <c:v>26772</c:v>
                </c:pt>
                <c:pt idx="383">
                  <c:v>26773</c:v>
                </c:pt>
                <c:pt idx="384">
                  <c:v>26774</c:v>
                </c:pt>
                <c:pt idx="385">
                  <c:v>26775</c:v>
                </c:pt>
                <c:pt idx="386">
                  <c:v>26776</c:v>
                </c:pt>
                <c:pt idx="387">
                  <c:v>26777</c:v>
                </c:pt>
                <c:pt idx="388">
                  <c:v>26778</c:v>
                </c:pt>
                <c:pt idx="389">
                  <c:v>26779</c:v>
                </c:pt>
                <c:pt idx="390">
                  <c:v>26780</c:v>
                </c:pt>
                <c:pt idx="391">
                  <c:v>26781</c:v>
                </c:pt>
                <c:pt idx="392">
                  <c:v>26782</c:v>
                </c:pt>
                <c:pt idx="393">
                  <c:v>26783</c:v>
                </c:pt>
                <c:pt idx="394">
                  <c:v>26784</c:v>
                </c:pt>
                <c:pt idx="395">
                  <c:v>26785</c:v>
                </c:pt>
                <c:pt idx="396">
                  <c:v>26786</c:v>
                </c:pt>
                <c:pt idx="397">
                  <c:v>26787</c:v>
                </c:pt>
                <c:pt idx="398">
                  <c:v>26788</c:v>
                </c:pt>
                <c:pt idx="399">
                  <c:v>26789</c:v>
                </c:pt>
                <c:pt idx="400">
                  <c:v>26790</c:v>
                </c:pt>
                <c:pt idx="401">
                  <c:v>26791</c:v>
                </c:pt>
                <c:pt idx="402">
                  <c:v>26792</c:v>
                </c:pt>
                <c:pt idx="403">
                  <c:v>26793</c:v>
                </c:pt>
                <c:pt idx="404">
                  <c:v>26794</c:v>
                </c:pt>
                <c:pt idx="405">
                  <c:v>26795</c:v>
                </c:pt>
                <c:pt idx="406">
                  <c:v>26796</c:v>
                </c:pt>
                <c:pt idx="407">
                  <c:v>26797</c:v>
                </c:pt>
                <c:pt idx="408">
                  <c:v>26798</c:v>
                </c:pt>
                <c:pt idx="409">
                  <c:v>26799</c:v>
                </c:pt>
                <c:pt idx="410">
                  <c:v>26800</c:v>
                </c:pt>
                <c:pt idx="411">
                  <c:v>26801</c:v>
                </c:pt>
                <c:pt idx="412">
                  <c:v>26802</c:v>
                </c:pt>
                <c:pt idx="413">
                  <c:v>26803</c:v>
                </c:pt>
                <c:pt idx="414">
                  <c:v>26804</c:v>
                </c:pt>
                <c:pt idx="415">
                  <c:v>26805</c:v>
                </c:pt>
                <c:pt idx="416">
                  <c:v>26806</c:v>
                </c:pt>
                <c:pt idx="417">
                  <c:v>26807</c:v>
                </c:pt>
                <c:pt idx="418">
                  <c:v>26808</c:v>
                </c:pt>
                <c:pt idx="419">
                  <c:v>26809</c:v>
                </c:pt>
                <c:pt idx="420">
                  <c:v>26810</c:v>
                </c:pt>
                <c:pt idx="421">
                  <c:v>26811</c:v>
                </c:pt>
                <c:pt idx="422">
                  <c:v>26812</c:v>
                </c:pt>
                <c:pt idx="423">
                  <c:v>26813</c:v>
                </c:pt>
                <c:pt idx="424">
                  <c:v>26814</c:v>
                </c:pt>
                <c:pt idx="425">
                  <c:v>26815</c:v>
                </c:pt>
                <c:pt idx="426">
                  <c:v>26816</c:v>
                </c:pt>
                <c:pt idx="427">
                  <c:v>26817</c:v>
                </c:pt>
                <c:pt idx="428">
                  <c:v>26818</c:v>
                </c:pt>
                <c:pt idx="429">
                  <c:v>26819</c:v>
                </c:pt>
                <c:pt idx="430">
                  <c:v>26820</c:v>
                </c:pt>
                <c:pt idx="431">
                  <c:v>26821</c:v>
                </c:pt>
                <c:pt idx="432">
                  <c:v>26822</c:v>
                </c:pt>
                <c:pt idx="433">
                  <c:v>26823</c:v>
                </c:pt>
                <c:pt idx="434">
                  <c:v>26824</c:v>
                </c:pt>
                <c:pt idx="435">
                  <c:v>26825</c:v>
                </c:pt>
                <c:pt idx="436">
                  <c:v>26826</c:v>
                </c:pt>
                <c:pt idx="437">
                  <c:v>26827</c:v>
                </c:pt>
                <c:pt idx="438">
                  <c:v>26828</c:v>
                </c:pt>
                <c:pt idx="439">
                  <c:v>26829</c:v>
                </c:pt>
                <c:pt idx="440">
                  <c:v>26830</c:v>
                </c:pt>
                <c:pt idx="441">
                  <c:v>26831</c:v>
                </c:pt>
                <c:pt idx="442">
                  <c:v>26832</c:v>
                </c:pt>
                <c:pt idx="443">
                  <c:v>26833</c:v>
                </c:pt>
                <c:pt idx="444">
                  <c:v>26834</c:v>
                </c:pt>
                <c:pt idx="445">
                  <c:v>26835</c:v>
                </c:pt>
                <c:pt idx="446">
                  <c:v>26836</c:v>
                </c:pt>
                <c:pt idx="447">
                  <c:v>26837</c:v>
                </c:pt>
                <c:pt idx="448">
                  <c:v>26838</c:v>
                </c:pt>
                <c:pt idx="449">
                  <c:v>26839</c:v>
                </c:pt>
                <c:pt idx="450">
                  <c:v>26840</c:v>
                </c:pt>
                <c:pt idx="451">
                  <c:v>26841</c:v>
                </c:pt>
                <c:pt idx="452">
                  <c:v>26842</c:v>
                </c:pt>
                <c:pt idx="453">
                  <c:v>26843</c:v>
                </c:pt>
                <c:pt idx="454">
                  <c:v>26844</c:v>
                </c:pt>
                <c:pt idx="455">
                  <c:v>26845</c:v>
                </c:pt>
                <c:pt idx="456">
                  <c:v>26846</c:v>
                </c:pt>
                <c:pt idx="457">
                  <c:v>26847</c:v>
                </c:pt>
                <c:pt idx="458">
                  <c:v>26848</c:v>
                </c:pt>
                <c:pt idx="459">
                  <c:v>26849</c:v>
                </c:pt>
                <c:pt idx="460">
                  <c:v>26850</c:v>
                </c:pt>
                <c:pt idx="461">
                  <c:v>26851</c:v>
                </c:pt>
                <c:pt idx="462">
                  <c:v>26852</c:v>
                </c:pt>
                <c:pt idx="463">
                  <c:v>26853</c:v>
                </c:pt>
                <c:pt idx="464">
                  <c:v>26854</c:v>
                </c:pt>
                <c:pt idx="465">
                  <c:v>26855</c:v>
                </c:pt>
                <c:pt idx="466">
                  <c:v>26856</c:v>
                </c:pt>
                <c:pt idx="467">
                  <c:v>26857</c:v>
                </c:pt>
                <c:pt idx="468">
                  <c:v>26858</c:v>
                </c:pt>
                <c:pt idx="469">
                  <c:v>26859</c:v>
                </c:pt>
                <c:pt idx="470">
                  <c:v>26860</c:v>
                </c:pt>
                <c:pt idx="471">
                  <c:v>26861</c:v>
                </c:pt>
                <c:pt idx="472">
                  <c:v>26862</c:v>
                </c:pt>
                <c:pt idx="473">
                  <c:v>26863</c:v>
                </c:pt>
                <c:pt idx="474">
                  <c:v>26864</c:v>
                </c:pt>
                <c:pt idx="475">
                  <c:v>26865</c:v>
                </c:pt>
                <c:pt idx="476">
                  <c:v>26866</c:v>
                </c:pt>
                <c:pt idx="477">
                  <c:v>26867</c:v>
                </c:pt>
                <c:pt idx="478">
                  <c:v>26868</c:v>
                </c:pt>
                <c:pt idx="479">
                  <c:v>26869</c:v>
                </c:pt>
                <c:pt idx="480">
                  <c:v>26870</c:v>
                </c:pt>
                <c:pt idx="481">
                  <c:v>26871</c:v>
                </c:pt>
                <c:pt idx="482">
                  <c:v>26872</c:v>
                </c:pt>
                <c:pt idx="483">
                  <c:v>26873</c:v>
                </c:pt>
                <c:pt idx="484">
                  <c:v>26874</c:v>
                </c:pt>
                <c:pt idx="485">
                  <c:v>26875</c:v>
                </c:pt>
                <c:pt idx="486">
                  <c:v>26876</c:v>
                </c:pt>
                <c:pt idx="487">
                  <c:v>26877</c:v>
                </c:pt>
                <c:pt idx="488">
                  <c:v>26878</c:v>
                </c:pt>
                <c:pt idx="489">
                  <c:v>26879</c:v>
                </c:pt>
                <c:pt idx="490">
                  <c:v>26880</c:v>
                </c:pt>
                <c:pt idx="491">
                  <c:v>26881</c:v>
                </c:pt>
                <c:pt idx="492">
                  <c:v>26882</c:v>
                </c:pt>
                <c:pt idx="493">
                  <c:v>26883</c:v>
                </c:pt>
                <c:pt idx="494">
                  <c:v>26884</c:v>
                </c:pt>
                <c:pt idx="495">
                  <c:v>26885</c:v>
                </c:pt>
                <c:pt idx="496">
                  <c:v>26886</c:v>
                </c:pt>
                <c:pt idx="497">
                  <c:v>26887</c:v>
                </c:pt>
                <c:pt idx="498">
                  <c:v>26888</c:v>
                </c:pt>
                <c:pt idx="499">
                  <c:v>26889</c:v>
                </c:pt>
                <c:pt idx="500">
                  <c:v>26890</c:v>
                </c:pt>
                <c:pt idx="501">
                  <c:v>26891</c:v>
                </c:pt>
                <c:pt idx="502">
                  <c:v>26892</c:v>
                </c:pt>
                <c:pt idx="503">
                  <c:v>26893</c:v>
                </c:pt>
                <c:pt idx="504">
                  <c:v>26894</c:v>
                </c:pt>
                <c:pt idx="505">
                  <c:v>26895</c:v>
                </c:pt>
                <c:pt idx="506">
                  <c:v>26896</c:v>
                </c:pt>
                <c:pt idx="507">
                  <c:v>26897</c:v>
                </c:pt>
                <c:pt idx="508">
                  <c:v>26898</c:v>
                </c:pt>
                <c:pt idx="509">
                  <c:v>26899</c:v>
                </c:pt>
                <c:pt idx="510">
                  <c:v>26900</c:v>
                </c:pt>
                <c:pt idx="511">
                  <c:v>26901</c:v>
                </c:pt>
                <c:pt idx="512">
                  <c:v>26902</c:v>
                </c:pt>
                <c:pt idx="513">
                  <c:v>26903</c:v>
                </c:pt>
                <c:pt idx="514">
                  <c:v>26904</c:v>
                </c:pt>
                <c:pt idx="515">
                  <c:v>26905</c:v>
                </c:pt>
                <c:pt idx="516">
                  <c:v>26906</c:v>
                </c:pt>
                <c:pt idx="517">
                  <c:v>26907</c:v>
                </c:pt>
                <c:pt idx="518">
                  <c:v>26908</c:v>
                </c:pt>
                <c:pt idx="519">
                  <c:v>26909</c:v>
                </c:pt>
                <c:pt idx="520">
                  <c:v>26910</c:v>
                </c:pt>
                <c:pt idx="521">
                  <c:v>26911</c:v>
                </c:pt>
                <c:pt idx="522">
                  <c:v>26912</c:v>
                </c:pt>
                <c:pt idx="523">
                  <c:v>26913</c:v>
                </c:pt>
                <c:pt idx="524">
                  <c:v>26914</c:v>
                </c:pt>
                <c:pt idx="525">
                  <c:v>26915</c:v>
                </c:pt>
                <c:pt idx="526">
                  <c:v>26916</c:v>
                </c:pt>
                <c:pt idx="527">
                  <c:v>26917</c:v>
                </c:pt>
                <c:pt idx="528">
                  <c:v>26918</c:v>
                </c:pt>
                <c:pt idx="529">
                  <c:v>26919</c:v>
                </c:pt>
                <c:pt idx="530">
                  <c:v>26920</c:v>
                </c:pt>
                <c:pt idx="531">
                  <c:v>26921</c:v>
                </c:pt>
                <c:pt idx="532">
                  <c:v>26922</c:v>
                </c:pt>
                <c:pt idx="533">
                  <c:v>26923</c:v>
                </c:pt>
                <c:pt idx="534">
                  <c:v>26924</c:v>
                </c:pt>
                <c:pt idx="535">
                  <c:v>26925</c:v>
                </c:pt>
                <c:pt idx="536">
                  <c:v>26926</c:v>
                </c:pt>
                <c:pt idx="537">
                  <c:v>26927</c:v>
                </c:pt>
                <c:pt idx="538">
                  <c:v>26928</c:v>
                </c:pt>
                <c:pt idx="539">
                  <c:v>26929</c:v>
                </c:pt>
                <c:pt idx="540">
                  <c:v>26930</c:v>
                </c:pt>
                <c:pt idx="541">
                  <c:v>26931</c:v>
                </c:pt>
                <c:pt idx="542">
                  <c:v>26932</c:v>
                </c:pt>
                <c:pt idx="543">
                  <c:v>26933</c:v>
                </c:pt>
                <c:pt idx="544">
                  <c:v>26934</c:v>
                </c:pt>
                <c:pt idx="545">
                  <c:v>26935</c:v>
                </c:pt>
                <c:pt idx="546">
                  <c:v>26936</c:v>
                </c:pt>
                <c:pt idx="547">
                  <c:v>26937</c:v>
                </c:pt>
                <c:pt idx="548">
                  <c:v>26938</c:v>
                </c:pt>
                <c:pt idx="549">
                  <c:v>26939</c:v>
                </c:pt>
                <c:pt idx="550">
                  <c:v>26940</c:v>
                </c:pt>
                <c:pt idx="551">
                  <c:v>26941</c:v>
                </c:pt>
                <c:pt idx="552">
                  <c:v>26942</c:v>
                </c:pt>
                <c:pt idx="553">
                  <c:v>26943</c:v>
                </c:pt>
                <c:pt idx="554">
                  <c:v>26944</c:v>
                </c:pt>
                <c:pt idx="555">
                  <c:v>26945</c:v>
                </c:pt>
                <c:pt idx="556">
                  <c:v>26946</c:v>
                </c:pt>
                <c:pt idx="557">
                  <c:v>26947</c:v>
                </c:pt>
                <c:pt idx="558">
                  <c:v>26948</c:v>
                </c:pt>
                <c:pt idx="559">
                  <c:v>26949</c:v>
                </c:pt>
                <c:pt idx="560">
                  <c:v>26950</c:v>
                </c:pt>
                <c:pt idx="561">
                  <c:v>26951</c:v>
                </c:pt>
                <c:pt idx="562">
                  <c:v>26952</c:v>
                </c:pt>
                <c:pt idx="563">
                  <c:v>26953</c:v>
                </c:pt>
                <c:pt idx="564">
                  <c:v>26954</c:v>
                </c:pt>
                <c:pt idx="565">
                  <c:v>26955</c:v>
                </c:pt>
                <c:pt idx="566">
                  <c:v>26956</c:v>
                </c:pt>
                <c:pt idx="567">
                  <c:v>26957</c:v>
                </c:pt>
                <c:pt idx="568">
                  <c:v>26958</c:v>
                </c:pt>
                <c:pt idx="569">
                  <c:v>26959</c:v>
                </c:pt>
                <c:pt idx="570">
                  <c:v>26960</c:v>
                </c:pt>
                <c:pt idx="571">
                  <c:v>26961</c:v>
                </c:pt>
                <c:pt idx="572">
                  <c:v>26962</c:v>
                </c:pt>
                <c:pt idx="573">
                  <c:v>26963</c:v>
                </c:pt>
                <c:pt idx="574">
                  <c:v>26964</c:v>
                </c:pt>
                <c:pt idx="575">
                  <c:v>26965</c:v>
                </c:pt>
                <c:pt idx="576">
                  <c:v>26966</c:v>
                </c:pt>
                <c:pt idx="577">
                  <c:v>26967</c:v>
                </c:pt>
                <c:pt idx="578">
                  <c:v>26968</c:v>
                </c:pt>
                <c:pt idx="579">
                  <c:v>26969</c:v>
                </c:pt>
                <c:pt idx="580">
                  <c:v>26970</c:v>
                </c:pt>
                <c:pt idx="581">
                  <c:v>26971</c:v>
                </c:pt>
                <c:pt idx="582">
                  <c:v>26972</c:v>
                </c:pt>
                <c:pt idx="583">
                  <c:v>26973</c:v>
                </c:pt>
                <c:pt idx="584">
                  <c:v>26974</c:v>
                </c:pt>
                <c:pt idx="585">
                  <c:v>26975</c:v>
                </c:pt>
                <c:pt idx="586">
                  <c:v>26976</c:v>
                </c:pt>
                <c:pt idx="587">
                  <c:v>26977</c:v>
                </c:pt>
                <c:pt idx="588">
                  <c:v>26978</c:v>
                </c:pt>
                <c:pt idx="589">
                  <c:v>26979</c:v>
                </c:pt>
                <c:pt idx="590">
                  <c:v>26980</c:v>
                </c:pt>
                <c:pt idx="591">
                  <c:v>26981</c:v>
                </c:pt>
                <c:pt idx="592">
                  <c:v>26982</c:v>
                </c:pt>
                <c:pt idx="593">
                  <c:v>26983</c:v>
                </c:pt>
                <c:pt idx="594">
                  <c:v>26984</c:v>
                </c:pt>
                <c:pt idx="595">
                  <c:v>26985</c:v>
                </c:pt>
                <c:pt idx="596">
                  <c:v>26986</c:v>
                </c:pt>
                <c:pt idx="597">
                  <c:v>26987</c:v>
                </c:pt>
                <c:pt idx="598">
                  <c:v>26988</c:v>
                </c:pt>
                <c:pt idx="599">
                  <c:v>26989</c:v>
                </c:pt>
                <c:pt idx="600">
                  <c:v>26990</c:v>
                </c:pt>
                <c:pt idx="601">
                  <c:v>26991</c:v>
                </c:pt>
                <c:pt idx="602">
                  <c:v>26992</c:v>
                </c:pt>
                <c:pt idx="603">
                  <c:v>26993</c:v>
                </c:pt>
                <c:pt idx="604">
                  <c:v>26994</c:v>
                </c:pt>
                <c:pt idx="605">
                  <c:v>26995</c:v>
                </c:pt>
                <c:pt idx="606">
                  <c:v>26996</c:v>
                </c:pt>
                <c:pt idx="607">
                  <c:v>26997</c:v>
                </c:pt>
                <c:pt idx="608">
                  <c:v>26998</c:v>
                </c:pt>
                <c:pt idx="609">
                  <c:v>26999</c:v>
                </c:pt>
                <c:pt idx="610">
                  <c:v>27000</c:v>
                </c:pt>
                <c:pt idx="611">
                  <c:v>27001</c:v>
                </c:pt>
                <c:pt idx="612">
                  <c:v>27002</c:v>
                </c:pt>
                <c:pt idx="613">
                  <c:v>27003</c:v>
                </c:pt>
                <c:pt idx="614">
                  <c:v>27004</c:v>
                </c:pt>
                <c:pt idx="615">
                  <c:v>27005</c:v>
                </c:pt>
                <c:pt idx="616">
                  <c:v>27006</c:v>
                </c:pt>
                <c:pt idx="617">
                  <c:v>27007</c:v>
                </c:pt>
                <c:pt idx="618">
                  <c:v>27008</c:v>
                </c:pt>
                <c:pt idx="619">
                  <c:v>27009</c:v>
                </c:pt>
                <c:pt idx="620">
                  <c:v>27010</c:v>
                </c:pt>
                <c:pt idx="621">
                  <c:v>27011</c:v>
                </c:pt>
                <c:pt idx="622">
                  <c:v>27012</c:v>
                </c:pt>
                <c:pt idx="623">
                  <c:v>27013</c:v>
                </c:pt>
                <c:pt idx="624">
                  <c:v>27014</c:v>
                </c:pt>
                <c:pt idx="625">
                  <c:v>27015</c:v>
                </c:pt>
                <c:pt idx="626">
                  <c:v>27016</c:v>
                </c:pt>
                <c:pt idx="627">
                  <c:v>27017</c:v>
                </c:pt>
                <c:pt idx="628">
                  <c:v>27018</c:v>
                </c:pt>
                <c:pt idx="629">
                  <c:v>27019</c:v>
                </c:pt>
                <c:pt idx="630">
                  <c:v>27020</c:v>
                </c:pt>
                <c:pt idx="631">
                  <c:v>27021</c:v>
                </c:pt>
                <c:pt idx="632">
                  <c:v>27022</c:v>
                </c:pt>
                <c:pt idx="633">
                  <c:v>27023</c:v>
                </c:pt>
                <c:pt idx="634">
                  <c:v>27024</c:v>
                </c:pt>
                <c:pt idx="635">
                  <c:v>27025</c:v>
                </c:pt>
                <c:pt idx="636">
                  <c:v>27026</c:v>
                </c:pt>
                <c:pt idx="637">
                  <c:v>27027</c:v>
                </c:pt>
                <c:pt idx="638">
                  <c:v>27028</c:v>
                </c:pt>
                <c:pt idx="639">
                  <c:v>27029</c:v>
                </c:pt>
                <c:pt idx="640">
                  <c:v>27030</c:v>
                </c:pt>
                <c:pt idx="641">
                  <c:v>27031</c:v>
                </c:pt>
                <c:pt idx="642">
                  <c:v>27032</c:v>
                </c:pt>
                <c:pt idx="643">
                  <c:v>27033</c:v>
                </c:pt>
                <c:pt idx="644">
                  <c:v>27034</c:v>
                </c:pt>
                <c:pt idx="645">
                  <c:v>27035</c:v>
                </c:pt>
                <c:pt idx="646">
                  <c:v>27036</c:v>
                </c:pt>
                <c:pt idx="647">
                  <c:v>27037</c:v>
                </c:pt>
                <c:pt idx="648">
                  <c:v>27038</c:v>
                </c:pt>
                <c:pt idx="649">
                  <c:v>27039</c:v>
                </c:pt>
                <c:pt idx="650">
                  <c:v>27040</c:v>
                </c:pt>
                <c:pt idx="651">
                  <c:v>27041</c:v>
                </c:pt>
                <c:pt idx="652">
                  <c:v>27042</c:v>
                </c:pt>
                <c:pt idx="653">
                  <c:v>27043</c:v>
                </c:pt>
                <c:pt idx="654">
                  <c:v>27044</c:v>
                </c:pt>
                <c:pt idx="655">
                  <c:v>27045</c:v>
                </c:pt>
                <c:pt idx="656">
                  <c:v>27046</c:v>
                </c:pt>
                <c:pt idx="657">
                  <c:v>27047</c:v>
                </c:pt>
                <c:pt idx="658">
                  <c:v>27048</c:v>
                </c:pt>
                <c:pt idx="659">
                  <c:v>27049</c:v>
                </c:pt>
                <c:pt idx="660">
                  <c:v>27050</c:v>
                </c:pt>
                <c:pt idx="661">
                  <c:v>27051</c:v>
                </c:pt>
                <c:pt idx="662">
                  <c:v>27052</c:v>
                </c:pt>
                <c:pt idx="663">
                  <c:v>27053</c:v>
                </c:pt>
                <c:pt idx="664">
                  <c:v>27054</c:v>
                </c:pt>
                <c:pt idx="665">
                  <c:v>27055</c:v>
                </c:pt>
                <c:pt idx="666">
                  <c:v>27056</c:v>
                </c:pt>
                <c:pt idx="667">
                  <c:v>27057</c:v>
                </c:pt>
                <c:pt idx="668">
                  <c:v>27058</c:v>
                </c:pt>
                <c:pt idx="669">
                  <c:v>27059</c:v>
                </c:pt>
                <c:pt idx="670">
                  <c:v>27060</c:v>
                </c:pt>
                <c:pt idx="671">
                  <c:v>27061</c:v>
                </c:pt>
                <c:pt idx="672">
                  <c:v>27062</c:v>
                </c:pt>
                <c:pt idx="673">
                  <c:v>27063</c:v>
                </c:pt>
                <c:pt idx="674">
                  <c:v>27064</c:v>
                </c:pt>
                <c:pt idx="675">
                  <c:v>27065</c:v>
                </c:pt>
                <c:pt idx="676">
                  <c:v>27066</c:v>
                </c:pt>
                <c:pt idx="677">
                  <c:v>27067</c:v>
                </c:pt>
                <c:pt idx="678">
                  <c:v>27068</c:v>
                </c:pt>
                <c:pt idx="679">
                  <c:v>27069</c:v>
                </c:pt>
                <c:pt idx="680">
                  <c:v>27070</c:v>
                </c:pt>
                <c:pt idx="681">
                  <c:v>27071</c:v>
                </c:pt>
                <c:pt idx="682">
                  <c:v>27072</c:v>
                </c:pt>
                <c:pt idx="683">
                  <c:v>27073</c:v>
                </c:pt>
                <c:pt idx="684">
                  <c:v>27074</c:v>
                </c:pt>
                <c:pt idx="685">
                  <c:v>27075</c:v>
                </c:pt>
                <c:pt idx="686">
                  <c:v>27076</c:v>
                </c:pt>
                <c:pt idx="687">
                  <c:v>27077</c:v>
                </c:pt>
                <c:pt idx="688">
                  <c:v>27078</c:v>
                </c:pt>
                <c:pt idx="689">
                  <c:v>27079</c:v>
                </c:pt>
                <c:pt idx="690">
                  <c:v>27080</c:v>
                </c:pt>
                <c:pt idx="691">
                  <c:v>27081</c:v>
                </c:pt>
                <c:pt idx="692">
                  <c:v>27082</c:v>
                </c:pt>
                <c:pt idx="693">
                  <c:v>27083</c:v>
                </c:pt>
                <c:pt idx="694">
                  <c:v>27084</c:v>
                </c:pt>
                <c:pt idx="695">
                  <c:v>27085</c:v>
                </c:pt>
                <c:pt idx="696">
                  <c:v>27086</c:v>
                </c:pt>
                <c:pt idx="697">
                  <c:v>27087</c:v>
                </c:pt>
                <c:pt idx="698">
                  <c:v>27088</c:v>
                </c:pt>
                <c:pt idx="699">
                  <c:v>27089</c:v>
                </c:pt>
                <c:pt idx="700">
                  <c:v>27090</c:v>
                </c:pt>
                <c:pt idx="701">
                  <c:v>27091</c:v>
                </c:pt>
                <c:pt idx="702">
                  <c:v>27092</c:v>
                </c:pt>
                <c:pt idx="703">
                  <c:v>27093</c:v>
                </c:pt>
                <c:pt idx="704">
                  <c:v>27094</c:v>
                </c:pt>
                <c:pt idx="705">
                  <c:v>27095</c:v>
                </c:pt>
                <c:pt idx="706">
                  <c:v>27096</c:v>
                </c:pt>
                <c:pt idx="707">
                  <c:v>27097</c:v>
                </c:pt>
                <c:pt idx="708">
                  <c:v>27098</c:v>
                </c:pt>
                <c:pt idx="709">
                  <c:v>27099</c:v>
                </c:pt>
                <c:pt idx="710">
                  <c:v>27100</c:v>
                </c:pt>
                <c:pt idx="711">
                  <c:v>27101</c:v>
                </c:pt>
                <c:pt idx="712">
                  <c:v>27102</c:v>
                </c:pt>
                <c:pt idx="713">
                  <c:v>27103</c:v>
                </c:pt>
                <c:pt idx="714">
                  <c:v>27104</c:v>
                </c:pt>
                <c:pt idx="715">
                  <c:v>27105</c:v>
                </c:pt>
                <c:pt idx="716">
                  <c:v>27106</c:v>
                </c:pt>
                <c:pt idx="717">
                  <c:v>27107</c:v>
                </c:pt>
                <c:pt idx="718">
                  <c:v>27108</c:v>
                </c:pt>
                <c:pt idx="719">
                  <c:v>27109</c:v>
                </c:pt>
                <c:pt idx="720">
                  <c:v>27110</c:v>
                </c:pt>
                <c:pt idx="721">
                  <c:v>27111</c:v>
                </c:pt>
                <c:pt idx="722">
                  <c:v>27112</c:v>
                </c:pt>
                <c:pt idx="723">
                  <c:v>27113</c:v>
                </c:pt>
                <c:pt idx="724">
                  <c:v>27114</c:v>
                </c:pt>
                <c:pt idx="725">
                  <c:v>27115</c:v>
                </c:pt>
                <c:pt idx="726">
                  <c:v>27116</c:v>
                </c:pt>
                <c:pt idx="727">
                  <c:v>27117</c:v>
                </c:pt>
                <c:pt idx="728">
                  <c:v>27118</c:v>
                </c:pt>
                <c:pt idx="729">
                  <c:v>27119</c:v>
                </c:pt>
                <c:pt idx="730">
                  <c:v>27120</c:v>
                </c:pt>
                <c:pt idx="731">
                  <c:v>27121</c:v>
                </c:pt>
                <c:pt idx="732">
                  <c:v>27122</c:v>
                </c:pt>
                <c:pt idx="733">
                  <c:v>27123</c:v>
                </c:pt>
                <c:pt idx="734">
                  <c:v>27124</c:v>
                </c:pt>
                <c:pt idx="735">
                  <c:v>27125</c:v>
                </c:pt>
                <c:pt idx="736">
                  <c:v>27126</c:v>
                </c:pt>
                <c:pt idx="737">
                  <c:v>27127</c:v>
                </c:pt>
                <c:pt idx="738">
                  <c:v>27128</c:v>
                </c:pt>
                <c:pt idx="739">
                  <c:v>27129</c:v>
                </c:pt>
                <c:pt idx="740">
                  <c:v>27130</c:v>
                </c:pt>
                <c:pt idx="741">
                  <c:v>27131</c:v>
                </c:pt>
                <c:pt idx="742">
                  <c:v>27132</c:v>
                </c:pt>
                <c:pt idx="743">
                  <c:v>27133</c:v>
                </c:pt>
                <c:pt idx="744">
                  <c:v>27134</c:v>
                </c:pt>
                <c:pt idx="745">
                  <c:v>27135</c:v>
                </c:pt>
                <c:pt idx="746">
                  <c:v>27136</c:v>
                </c:pt>
                <c:pt idx="747">
                  <c:v>27137</c:v>
                </c:pt>
                <c:pt idx="748">
                  <c:v>27138</c:v>
                </c:pt>
                <c:pt idx="749">
                  <c:v>27139</c:v>
                </c:pt>
                <c:pt idx="750">
                  <c:v>27140</c:v>
                </c:pt>
                <c:pt idx="751">
                  <c:v>27141</c:v>
                </c:pt>
                <c:pt idx="752">
                  <c:v>27142</c:v>
                </c:pt>
                <c:pt idx="753">
                  <c:v>27143</c:v>
                </c:pt>
                <c:pt idx="754">
                  <c:v>27144</c:v>
                </c:pt>
                <c:pt idx="755">
                  <c:v>27145</c:v>
                </c:pt>
                <c:pt idx="756">
                  <c:v>27146</c:v>
                </c:pt>
                <c:pt idx="757">
                  <c:v>27147</c:v>
                </c:pt>
                <c:pt idx="758">
                  <c:v>27148</c:v>
                </c:pt>
                <c:pt idx="759">
                  <c:v>27149</c:v>
                </c:pt>
                <c:pt idx="760">
                  <c:v>27150</c:v>
                </c:pt>
                <c:pt idx="761">
                  <c:v>27151</c:v>
                </c:pt>
                <c:pt idx="762">
                  <c:v>27152</c:v>
                </c:pt>
                <c:pt idx="763">
                  <c:v>27153</c:v>
                </c:pt>
                <c:pt idx="764">
                  <c:v>27154</c:v>
                </c:pt>
                <c:pt idx="765">
                  <c:v>27155</c:v>
                </c:pt>
                <c:pt idx="766">
                  <c:v>27156</c:v>
                </c:pt>
                <c:pt idx="767">
                  <c:v>27157</c:v>
                </c:pt>
                <c:pt idx="768">
                  <c:v>27158</c:v>
                </c:pt>
                <c:pt idx="769">
                  <c:v>27159</c:v>
                </c:pt>
                <c:pt idx="770">
                  <c:v>27160</c:v>
                </c:pt>
                <c:pt idx="771">
                  <c:v>27161</c:v>
                </c:pt>
                <c:pt idx="772">
                  <c:v>27162</c:v>
                </c:pt>
                <c:pt idx="773">
                  <c:v>27163</c:v>
                </c:pt>
                <c:pt idx="774">
                  <c:v>27164</c:v>
                </c:pt>
                <c:pt idx="775">
                  <c:v>27165</c:v>
                </c:pt>
                <c:pt idx="776">
                  <c:v>27166</c:v>
                </c:pt>
                <c:pt idx="777">
                  <c:v>27167</c:v>
                </c:pt>
                <c:pt idx="778">
                  <c:v>27168</c:v>
                </c:pt>
                <c:pt idx="779">
                  <c:v>27169</c:v>
                </c:pt>
                <c:pt idx="780">
                  <c:v>27170</c:v>
                </c:pt>
                <c:pt idx="781">
                  <c:v>27171</c:v>
                </c:pt>
                <c:pt idx="782">
                  <c:v>27172</c:v>
                </c:pt>
                <c:pt idx="783">
                  <c:v>27173</c:v>
                </c:pt>
                <c:pt idx="784">
                  <c:v>27174</c:v>
                </c:pt>
                <c:pt idx="785">
                  <c:v>27175</c:v>
                </c:pt>
                <c:pt idx="786">
                  <c:v>27176</c:v>
                </c:pt>
                <c:pt idx="787">
                  <c:v>27177</c:v>
                </c:pt>
                <c:pt idx="788">
                  <c:v>27178</c:v>
                </c:pt>
                <c:pt idx="789">
                  <c:v>27179</c:v>
                </c:pt>
                <c:pt idx="790">
                  <c:v>27180</c:v>
                </c:pt>
                <c:pt idx="791">
                  <c:v>27181</c:v>
                </c:pt>
                <c:pt idx="792">
                  <c:v>27182</c:v>
                </c:pt>
                <c:pt idx="793">
                  <c:v>27183</c:v>
                </c:pt>
                <c:pt idx="794">
                  <c:v>27184</c:v>
                </c:pt>
                <c:pt idx="795">
                  <c:v>27185</c:v>
                </c:pt>
                <c:pt idx="796">
                  <c:v>27186</c:v>
                </c:pt>
                <c:pt idx="797">
                  <c:v>27187</c:v>
                </c:pt>
                <c:pt idx="798">
                  <c:v>27188</c:v>
                </c:pt>
                <c:pt idx="799">
                  <c:v>27189</c:v>
                </c:pt>
                <c:pt idx="800">
                  <c:v>27190</c:v>
                </c:pt>
                <c:pt idx="801">
                  <c:v>27191</c:v>
                </c:pt>
                <c:pt idx="802">
                  <c:v>27192</c:v>
                </c:pt>
                <c:pt idx="803">
                  <c:v>27193</c:v>
                </c:pt>
                <c:pt idx="804">
                  <c:v>27194</c:v>
                </c:pt>
                <c:pt idx="805">
                  <c:v>27195</c:v>
                </c:pt>
                <c:pt idx="806">
                  <c:v>27196</c:v>
                </c:pt>
                <c:pt idx="807">
                  <c:v>27197</c:v>
                </c:pt>
                <c:pt idx="808">
                  <c:v>27198</c:v>
                </c:pt>
                <c:pt idx="809">
                  <c:v>27199</c:v>
                </c:pt>
                <c:pt idx="810">
                  <c:v>27200</c:v>
                </c:pt>
                <c:pt idx="811">
                  <c:v>27201</c:v>
                </c:pt>
                <c:pt idx="812">
                  <c:v>27202</c:v>
                </c:pt>
                <c:pt idx="813">
                  <c:v>27203</c:v>
                </c:pt>
                <c:pt idx="814">
                  <c:v>27204</c:v>
                </c:pt>
                <c:pt idx="815">
                  <c:v>27205</c:v>
                </c:pt>
                <c:pt idx="816">
                  <c:v>27206</c:v>
                </c:pt>
                <c:pt idx="817">
                  <c:v>27207</c:v>
                </c:pt>
                <c:pt idx="818">
                  <c:v>27208</c:v>
                </c:pt>
                <c:pt idx="819">
                  <c:v>27209</c:v>
                </c:pt>
                <c:pt idx="820">
                  <c:v>27210</c:v>
                </c:pt>
                <c:pt idx="821">
                  <c:v>27211</c:v>
                </c:pt>
                <c:pt idx="822">
                  <c:v>27212</c:v>
                </c:pt>
                <c:pt idx="823">
                  <c:v>27213</c:v>
                </c:pt>
                <c:pt idx="824">
                  <c:v>27214</c:v>
                </c:pt>
                <c:pt idx="825">
                  <c:v>27215</c:v>
                </c:pt>
                <c:pt idx="826">
                  <c:v>27216</c:v>
                </c:pt>
                <c:pt idx="827">
                  <c:v>27217</c:v>
                </c:pt>
                <c:pt idx="828">
                  <c:v>27218</c:v>
                </c:pt>
                <c:pt idx="829">
                  <c:v>27219</c:v>
                </c:pt>
                <c:pt idx="830">
                  <c:v>27220</c:v>
                </c:pt>
                <c:pt idx="831">
                  <c:v>27221</c:v>
                </c:pt>
                <c:pt idx="832">
                  <c:v>27222</c:v>
                </c:pt>
                <c:pt idx="833">
                  <c:v>27223</c:v>
                </c:pt>
                <c:pt idx="834">
                  <c:v>27224</c:v>
                </c:pt>
                <c:pt idx="835">
                  <c:v>27225</c:v>
                </c:pt>
                <c:pt idx="836">
                  <c:v>27226</c:v>
                </c:pt>
                <c:pt idx="837">
                  <c:v>27227</c:v>
                </c:pt>
                <c:pt idx="838">
                  <c:v>27228</c:v>
                </c:pt>
                <c:pt idx="839">
                  <c:v>27229</c:v>
                </c:pt>
                <c:pt idx="840">
                  <c:v>27230</c:v>
                </c:pt>
                <c:pt idx="841">
                  <c:v>27231</c:v>
                </c:pt>
                <c:pt idx="842">
                  <c:v>27232</c:v>
                </c:pt>
                <c:pt idx="843">
                  <c:v>27233</c:v>
                </c:pt>
                <c:pt idx="844">
                  <c:v>27234</c:v>
                </c:pt>
                <c:pt idx="845">
                  <c:v>27235</c:v>
                </c:pt>
                <c:pt idx="846">
                  <c:v>27236</c:v>
                </c:pt>
                <c:pt idx="847">
                  <c:v>27237</c:v>
                </c:pt>
                <c:pt idx="848">
                  <c:v>27238</c:v>
                </c:pt>
                <c:pt idx="849">
                  <c:v>27239</c:v>
                </c:pt>
                <c:pt idx="850">
                  <c:v>27240</c:v>
                </c:pt>
                <c:pt idx="851">
                  <c:v>27241</c:v>
                </c:pt>
                <c:pt idx="852">
                  <c:v>27242</c:v>
                </c:pt>
                <c:pt idx="853">
                  <c:v>27243</c:v>
                </c:pt>
                <c:pt idx="854">
                  <c:v>27244</c:v>
                </c:pt>
                <c:pt idx="855">
                  <c:v>27245</c:v>
                </c:pt>
                <c:pt idx="856">
                  <c:v>27246</c:v>
                </c:pt>
                <c:pt idx="857">
                  <c:v>27247</c:v>
                </c:pt>
                <c:pt idx="858">
                  <c:v>27248</c:v>
                </c:pt>
                <c:pt idx="859">
                  <c:v>27249</c:v>
                </c:pt>
                <c:pt idx="860">
                  <c:v>27250</c:v>
                </c:pt>
                <c:pt idx="861">
                  <c:v>27251</c:v>
                </c:pt>
                <c:pt idx="862">
                  <c:v>27252</c:v>
                </c:pt>
                <c:pt idx="863">
                  <c:v>27253</c:v>
                </c:pt>
                <c:pt idx="864">
                  <c:v>27254</c:v>
                </c:pt>
                <c:pt idx="865">
                  <c:v>27255</c:v>
                </c:pt>
                <c:pt idx="866">
                  <c:v>27256</c:v>
                </c:pt>
                <c:pt idx="867">
                  <c:v>27257</c:v>
                </c:pt>
                <c:pt idx="868">
                  <c:v>27258</c:v>
                </c:pt>
                <c:pt idx="869">
                  <c:v>27259</c:v>
                </c:pt>
                <c:pt idx="870">
                  <c:v>27260</c:v>
                </c:pt>
                <c:pt idx="871">
                  <c:v>27261</c:v>
                </c:pt>
                <c:pt idx="872">
                  <c:v>27262</c:v>
                </c:pt>
                <c:pt idx="873">
                  <c:v>27263</c:v>
                </c:pt>
                <c:pt idx="874">
                  <c:v>27264</c:v>
                </c:pt>
                <c:pt idx="875">
                  <c:v>27265</c:v>
                </c:pt>
                <c:pt idx="876">
                  <c:v>27266</c:v>
                </c:pt>
                <c:pt idx="877">
                  <c:v>27267</c:v>
                </c:pt>
                <c:pt idx="878">
                  <c:v>27268</c:v>
                </c:pt>
                <c:pt idx="879">
                  <c:v>27269</c:v>
                </c:pt>
                <c:pt idx="880">
                  <c:v>27270</c:v>
                </c:pt>
                <c:pt idx="881">
                  <c:v>27271</c:v>
                </c:pt>
                <c:pt idx="882">
                  <c:v>27272</c:v>
                </c:pt>
                <c:pt idx="883">
                  <c:v>27273</c:v>
                </c:pt>
                <c:pt idx="884">
                  <c:v>27274</c:v>
                </c:pt>
                <c:pt idx="885">
                  <c:v>27275</c:v>
                </c:pt>
                <c:pt idx="886">
                  <c:v>27276</c:v>
                </c:pt>
                <c:pt idx="887">
                  <c:v>27277</c:v>
                </c:pt>
                <c:pt idx="888">
                  <c:v>27278</c:v>
                </c:pt>
                <c:pt idx="889">
                  <c:v>27279</c:v>
                </c:pt>
                <c:pt idx="890">
                  <c:v>27280</c:v>
                </c:pt>
                <c:pt idx="891">
                  <c:v>27281</c:v>
                </c:pt>
                <c:pt idx="892">
                  <c:v>27282</c:v>
                </c:pt>
                <c:pt idx="893">
                  <c:v>27283</c:v>
                </c:pt>
                <c:pt idx="894">
                  <c:v>27284</c:v>
                </c:pt>
                <c:pt idx="895">
                  <c:v>27285</c:v>
                </c:pt>
                <c:pt idx="896">
                  <c:v>27286</c:v>
                </c:pt>
                <c:pt idx="897">
                  <c:v>27287</c:v>
                </c:pt>
                <c:pt idx="898">
                  <c:v>27288</c:v>
                </c:pt>
                <c:pt idx="899">
                  <c:v>27289</c:v>
                </c:pt>
                <c:pt idx="900">
                  <c:v>27290</c:v>
                </c:pt>
                <c:pt idx="901">
                  <c:v>27291</c:v>
                </c:pt>
                <c:pt idx="902">
                  <c:v>27292</c:v>
                </c:pt>
                <c:pt idx="903">
                  <c:v>27293</c:v>
                </c:pt>
                <c:pt idx="904">
                  <c:v>27294</c:v>
                </c:pt>
                <c:pt idx="905">
                  <c:v>27295</c:v>
                </c:pt>
                <c:pt idx="906">
                  <c:v>27296</c:v>
                </c:pt>
                <c:pt idx="907">
                  <c:v>27297</c:v>
                </c:pt>
                <c:pt idx="908">
                  <c:v>27298</c:v>
                </c:pt>
                <c:pt idx="909">
                  <c:v>27299</c:v>
                </c:pt>
                <c:pt idx="910">
                  <c:v>27300</c:v>
                </c:pt>
                <c:pt idx="911">
                  <c:v>27301</c:v>
                </c:pt>
                <c:pt idx="912">
                  <c:v>27302</c:v>
                </c:pt>
                <c:pt idx="913">
                  <c:v>27303</c:v>
                </c:pt>
                <c:pt idx="914">
                  <c:v>27304</c:v>
                </c:pt>
                <c:pt idx="915">
                  <c:v>27305</c:v>
                </c:pt>
                <c:pt idx="916">
                  <c:v>27306</c:v>
                </c:pt>
                <c:pt idx="917">
                  <c:v>27307</c:v>
                </c:pt>
                <c:pt idx="918">
                  <c:v>27308</c:v>
                </c:pt>
                <c:pt idx="919">
                  <c:v>27309</c:v>
                </c:pt>
                <c:pt idx="920">
                  <c:v>27310</c:v>
                </c:pt>
                <c:pt idx="921">
                  <c:v>27311</c:v>
                </c:pt>
                <c:pt idx="922">
                  <c:v>27312</c:v>
                </c:pt>
                <c:pt idx="923">
                  <c:v>27313</c:v>
                </c:pt>
                <c:pt idx="924">
                  <c:v>27314</c:v>
                </c:pt>
                <c:pt idx="925">
                  <c:v>27315</c:v>
                </c:pt>
                <c:pt idx="926">
                  <c:v>27316</c:v>
                </c:pt>
                <c:pt idx="927">
                  <c:v>27317</c:v>
                </c:pt>
                <c:pt idx="928">
                  <c:v>27318</c:v>
                </c:pt>
                <c:pt idx="929">
                  <c:v>27319</c:v>
                </c:pt>
                <c:pt idx="930">
                  <c:v>27320</c:v>
                </c:pt>
                <c:pt idx="931">
                  <c:v>27321</c:v>
                </c:pt>
                <c:pt idx="932">
                  <c:v>27322</c:v>
                </c:pt>
                <c:pt idx="933">
                  <c:v>27323</c:v>
                </c:pt>
                <c:pt idx="934">
                  <c:v>27324</c:v>
                </c:pt>
                <c:pt idx="935">
                  <c:v>27325</c:v>
                </c:pt>
                <c:pt idx="936">
                  <c:v>27326</c:v>
                </c:pt>
                <c:pt idx="937">
                  <c:v>27327</c:v>
                </c:pt>
                <c:pt idx="938">
                  <c:v>27328</c:v>
                </c:pt>
                <c:pt idx="939">
                  <c:v>27329</c:v>
                </c:pt>
                <c:pt idx="940">
                  <c:v>27330</c:v>
                </c:pt>
                <c:pt idx="941">
                  <c:v>27331</c:v>
                </c:pt>
                <c:pt idx="942">
                  <c:v>27332</c:v>
                </c:pt>
                <c:pt idx="943">
                  <c:v>27333</c:v>
                </c:pt>
                <c:pt idx="944">
                  <c:v>27334</c:v>
                </c:pt>
                <c:pt idx="945">
                  <c:v>27335</c:v>
                </c:pt>
                <c:pt idx="946">
                  <c:v>27336</c:v>
                </c:pt>
                <c:pt idx="947">
                  <c:v>27337</c:v>
                </c:pt>
                <c:pt idx="948">
                  <c:v>27338</c:v>
                </c:pt>
                <c:pt idx="949">
                  <c:v>27339</c:v>
                </c:pt>
                <c:pt idx="950">
                  <c:v>27340</c:v>
                </c:pt>
                <c:pt idx="951">
                  <c:v>27341</c:v>
                </c:pt>
                <c:pt idx="952">
                  <c:v>27342</c:v>
                </c:pt>
                <c:pt idx="953">
                  <c:v>27343</c:v>
                </c:pt>
                <c:pt idx="954">
                  <c:v>27344</c:v>
                </c:pt>
                <c:pt idx="955">
                  <c:v>27345</c:v>
                </c:pt>
                <c:pt idx="956">
                  <c:v>27346</c:v>
                </c:pt>
                <c:pt idx="957">
                  <c:v>27347</c:v>
                </c:pt>
                <c:pt idx="958">
                  <c:v>27348</c:v>
                </c:pt>
                <c:pt idx="959">
                  <c:v>27349</c:v>
                </c:pt>
                <c:pt idx="960">
                  <c:v>27350</c:v>
                </c:pt>
                <c:pt idx="961">
                  <c:v>27351</c:v>
                </c:pt>
                <c:pt idx="962">
                  <c:v>27352</c:v>
                </c:pt>
                <c:pt idx="963">
                  <c:v>27353</c:v>
                </c:pt>
                <c:pt idx="964">
                  <c:v>27354</c:v>
                </c:pt>
                <c:pt idx="965">
                  <c:v>27355</c:v>
                </c:pt>
                <c:pt idx="966">
                  <c:v>27356</c:v>
                </c:pt>
                <c:pt idx="967">
                  <c:v>27357</c:v>
                </c:pt>
                <c:pt idx="968">
                  <c:v>27358</c:v>
                </c:pt>
                <c:pt idx="969">
                  <c:v>27359</c:v>
                </c:pt>
                <c:pt idx="970">
                  <c:v>27360</c:v>
                </c:pt>
                <c:pt idx="971">
                  <c:v>27361</c:v>
                </c:pt>
                <c:pt idx="972">
                  <c:v>27362</c:v>
                </c:pt>
                <c:pt idx="973">
                  <c:v>27363</c:v>
                </c:pt>
                <c:pt idx="974">
                  <c:v>27364</c:v>
                </c:pt>
                <c:pt idx="975">
                  <c:v>27365</c:v>
                </c:pt>
                <c:pt idx="976">
                  <c:v>27366</c:v>
                </c:pt>
                <c:pt idx="977">
                  <c:v>27367</c:v>
                </c:pt>
                <c:pt idx="978">
                  <c:v>27368</c:v>
                </c:pt>
                <c:pt idx="979">
                  <c:v>27369</c:v>
                </c:pt>
                <c:pt idx="980">
                  <c:v>27370</c:v>
                </c:pt>
                <c:pt idx="981">
                  <c:v>27371</c:v>
                </c:pt>
                <c:pt idx="982">
                  <c:v>27372</c:v>
                </c:pt>
                <c:pt idx="983">
                  <c:v>27373</c:v>
                </c:pt>
                <c:pt idx="984">
                  <c:v>27374</c:v>
                </c:pt>
                <c:pt idx="985">
                  <c:v>27375</c:v>
                </c:pt>
                <c:pt idx="986">
                  <c:v>27376</c:v>
                </c:pt>
                <c:pt idx="987">
                  <c:v>27377</c:v>
                </c:pt>
                <c:pt idx="988">
                  <c:v>27378</c:v>
                </c:pt>
                <c:pt idx="989">
                  <c:v>27379</c:v>
                </c:pt>
                <c:pt idx="990">
                  <c:v>27380</c:v>
                </c:pt>
                <c:pt idx="991">
                  <c:v>27381</c:v>
                </c:pt>
                <c:pt idx="992">
                  <c:v>27382</c:v>
                </c:pt>
                <c:pt idx="993">
                  <c:v>27383</c:v>
                </c:pt>
                <c:pt idx="994">
                  <c:v>27384</c:v>
                </c:pt>
                <c:pt idx="995">
                  <c:v>27385</c:v>
                </c:pt>
                <c:pt idx="996">
                  <c:v>27386</c:v>
                </c:pt>
                <c:pt idx="997">
                  <c:v>27387</c:v>
                </c:pt>
                <c:pt idx="998">
                  <c:v>27388</c:v>
                </c:pt>
                <c:pt idx="999">
                  <c:v>27389</c:v>
                </c:pt>
                <c:pt idx="1000">
                  <c:v>27390</c:v>
                </c:pt>
                <c:pt idx="1001">
                  <c:v>27391</c:v>
                </c:pt>
                <c:pt idx="1002">
                  <c:v>27392</c:v>
                </c:pt>
                <c:pt idx="1003">
                  <c:v>27393</c:v>
                </c:pt>
                <c:pt idx="1004">
                  <c:v>27394</c:v>
                </c:pt>
                <c:pt idx="1005">
                  <c:v>27395</c:v>
                </c:pt>
                <c:pt idx="1006">
                  <c:v>27396</c:v>
                </c:pt>
                <c:pt idx="1007">
                  <c:v>27397</c:v>
                </c:pt>
                <c:pt idx="1008">
                  <c:v>27398</c:v>
                </c:pt>
                <c:pt idx="1009">
                  <c:v>27399</c:v>
                </c:pt>
                <c:pt idx="1010">
                  <c:v>27400</c:v>
                </c:pt>
                <c:pt idx="1011">
                  <c:v>27401</c:v>
                </c:pt>
                <c:pt idx="1012">
                  <c:v>27402</c:v>
                </c:pt>
                <c:pt idx="1013">
                  <c:v>27403</c:v>
                </c:pt>
                <c:pt idx="1014">
                  <c:v>27404</c:v>
                </c:pt>
                <c:pt idx="1015">
                  <c:v>27405</c:v>
                </c:pt>
                <c:pt idx="1016">
                  <c:v>27406</c:v>
                </c:pt>
                <c:pt idx="1017">
                  <c:v>27407</c:v>
                </c:pt>
                <c:pt idx="1018">
                  <c:v>27408</c:v>
                </c:pt>
                <c:pt idx="1019">
                  <c:v>27409</c:v>
                </c:pt>
                <c:pt idx="1020">
                  <c:v>27410</c:v>
                </c:pt>
                <c:pt idx="1021">
                  <c:v>27411</c:v>
                </c:pt>
                <c:pt idx="1022">
                  <c:v>27412</c:v>
                </c:pt>
                <c:pt idx="1023">
                  <c:v>27413</c:v>
                </c:pt>
                <c:pt idx="1024">
                  <c:v>27414</c:v>
                </c:pt>
                <c:pt idx="1025">
                  <c:v>27415</c:v>
                </c:pt>
                <c:pt idx="1026">
                  <c:v>27416</c:v>
                </c:pt>
                <c:pt idx="1027">
                  <c:v>27417</c:v>
                </c:pt>
                <c:pt idx="1028">
                  <c:v>27418</c:v>
                </c:pt>
                <c:pt idx="1029">
                  <c:v>27419</c:v>
                </c:pt>
                <c:pt idx="1030">
                  <c:v>27420</c:v>
                </c:pt>
                <c:pt idx="1031">
                  <c:v>27421</c:v>
                </c:pt>
                <c:pt idx="1032">
                  <c:v>27422</c:v>
                </c:pt>
                <c:pt idx="1033">
                  <c:v>27423</c:v>
                </c:pt>
                <c:pt idx="1034">
                  <c:v>27424</c:v>
                </c:pt>
                <c:pt idx="1035">
                  <c:v>27425</c:v>
                </c:pt>
                <c:pt idx="1036">
                  <c:v>27426</c:v>
                </c:pt>
                <c:pt idx="1037">
                  <c:v>27427</c:v>
                </c:pt>
                <c:pt idx="1038">
                  <c:v>27428</c:v>
                </c:pt>
                <c:pt idx="1039">
                  <c:v>27429</c:v>
                </c:pt>
                <c:pt idx="1040">
                  <c:v>27430</c:v>
                </c:pt>
                <c:pt idx="1041">
                  <c:v>27431</c:v>
                </c:pt>
                <c:pt idx="1042">
                  <c:v>27432</c:v>
                </c:pt>
                <c:pt idx="1043">
                  <c:v>27433</c:v>
                </c:pt>
                <c:pt idx="1044">
                  <c:v>27434</c:v>
                </c:pt>
                <c:pt idx="1045">
                  <c:v>27435</c:v>
                </c:pt>
                <c:pt idx="1046">
                  <c:v>27436</c:v>
                </c:pt>
                <c:pt idx="1047">
                  <c:v>27437</c:v>
                </c:pt>
                <c:pt idx="1048">
                  <c:v>27438</c:v>
                </c:pt>
                <c:pt idx="1049">
                  <c:v>27439</c:v>
                </c:pt>
                <c:pt idx="1050">
                  <c:v>27440</c:v>
                </c:pt>
                <c:pt idx="1051">
                  <c:v>27441</c:v>
                </c:pt>
                <c:pt idx="1052">
                  <c:v>27442</c:v>
                </c:pt>
                <c:pt idx="1053">
                  <c:v>27443</c:v>
                </c:pt>
                <c:pt idx="1054">
                  <c:v>27444</c:v>
                </c:pt>
                <c:pt idx="1055">
                  <c:v>27445</c:v>
                </c:pt>
                <c:pt idx="1056">
                  <c:v>27446</c:v>
                </c:pt>
                <c:pt idx="1057">
                  <c:v>27447</c:v>
                </c:pt>
                <c:pt idx="1058">
                  <c:v>27448</c:v>
                </c:pt>
                <c:pt idx="1059">
                  <c:v>27449</c:v>
                </c:pt>
                <c:pt idx="1060">
                  <c:v>27450</c:v>
                </c:pt>
                <c:pt idx="1061">
                  <c:v>27451</c:v>
                </c:pt>
                <c:pt idx="1062">
                  <c:v>27452</c:v>
                </c:pt>
                <c:pt idx="1063">
                  <c:v>27453</c:v>
                </c:pt>
                <c:pt idx="1064">
                  <c:v>27454</c:v>
                </c:pt>
                <c:pt idx="1065">
                  <c:v>27455</c:v>
                </c:pt>
                <c:pt idx="1066">
                  <c:v>27456</c:v>
                </c:pt>
                <c:pt idx="1067">
                  <c:v>27457</c:v>
                </c:pt>
                <c:pt idx="1068">
                  <c:v>27458</c:v>
                </c:pt>
                <c:pt idx="1069">
                  <c:v>27459</c:v>
                </c:pt>
                <c:pt idx="1070">
                  <c:v>27460</c:v>
                </c:pt>
                <c:pt idx="1071">
                  <c:v>27461</c:v>
                </c:pt>
                <c:pt idx="1072">
                  <c:v>27462</c:v>
                </c:pt>
                <c:pt idx="1073">
                  <c:v>27463</c:v>
                </c:pt>
                <c:pt idx="1074">
                  <c:v>27464</c:v>
                </c:pt>
                <c:pt idx="1075">
                  <c:v>27465</c:v>
                </c:pt>
                <c:pt idx="1076">
                  <c:v>27466</c:v>
                </c:pt>
                <c:pt idx="1077">
                  <c:v>27467</c:v>
                </c:pt>
                <c:pt idx="1078">
                  <c:v>27468</c:v>
                </c:pt>
                <c:pt idx="1079">
                  <c:v>27469</c:v>
                </c:pt>
                <c:pt idx="1080">
                  <c:v>27470</c:v>
                </c:pt>
                <c:pt idx="1081">
                  <c:v>27471</c:v>
                </c:pt>
                <c:pt idx="1082">
                  <c:v>27472</c:v>
                </c:pt>
                <c:pt idx="1083">
                  <c:v>27473</c:v>
                </c:pt>
                <c:pt idx="1084">
                  <c:v>27474</c:v>
                </c:pt>
                <c:pt idx="1085">
                  <c:v>27475</c:v>
                </c:pt>
                <c:pt idx="1086">
                  <c:v>27476</c:v>
                </c:pt>
                <c:pt idx="1087">
                  <c:v>27477</c:v>
                </c:pt>
                <c:pt idx="1088">
                  <c:v>27478</c:v>
                </c:pt>
                <c:pt idx="1089">
                  <c:v>27479</c:v>
                </c:pt>
                <c:pt idx="1090">
                  <c:v>27480</c:v>
                </c:pt>
                <c:pt idx="1091">
                  <c:v>27481</c:v>
                </c:pt>
                <c:pt idx="1092">
                  <c:v>27482</c:v>
                </c:pt>
                <c:pt idx="1093">
                  <c:v>27483</c:v>
                </c:pt>
                <c:pt idx="1094">
                  <c:v>27484</c:v>
                </c:pt>
                <c:pt idx="1095">
                  <c:v>27485</c:v>
                </c:pt>
                <c:pt idx="1096">
                  <c:v>27486</c:v>
                </c:pt>
                <c:pt idx="1097">
                  <c:v>27487</c:v>
                </c:pt>
                <c:pt idx="1098">
                  <c:v>27488</c:v>
                </c:pt>
                <c:pt idx="1099">
                  <c:v>27489</c:v>
                </c:pt>
                <c:pt idx="1100">
                  <c:v>27490</c:v>
                </c:pt>
                <c:pt idx="1101">
                  <c:v>27491</c:v>
                </c:pt>
                <c:pt idx="1102">
                  <c:v>27492</c:v>
                </c:pt>
                <c:pt idx="1103">
                  <c:v>27493</c:v>
                </c:pt>
                <c:pt idx="1104">
                  <c:v>27494</c:v>
                </c:pt>
                <c:pt idx="1105">
                  <c:v>27495</c:v>
                </c:pt>
                <c:pt idx="1106">
                  <c:v>27496</c:v>
                </c:pt>
                <c:pt idx="1107">
                  <c:v>27497</c:v>
                </c:pt>
                <c:pt idx="1108">
                  <c:v>27498</c:v>
                </c:pt>
                <c:pt idx="1109">
                  <c:v>27499</c:v>
                </c:pt>
                <c:pt idx="1110">
                  <c:v>27500</c:v>
                </c:pt>
                <c:pt idx="1111">
                  <c:v>27501</c:v>
                </c:pt>
                <c:pt idx="1112">
                  <c:v>27502</c:v>
                </c:pt>
                <c:pt idx="1113">
                  <c:v>27503</c:v>
                </c:pt>
                <c:pt idx="1114">
                  <c:v>27504</c:v>
                </c:pt>
                <c:pt idx="1115">
                  <c:v>27505</c:v>
                </c:pt>
                <c:pt idx="1116">
                  <c:v>27506</c:v>
                </c:pt>
                <c:pt idx="1117">
                  <c:v>27507</c:v>
                </c:pt>
                <c:pt idx="1118">
                  <c:v>27508</c:v>
                </c:pt>
                <c:pt idx="1119">
                  <c:v>27509</c:v>
                </c:pt>
                <c:pt idx="1120">
                  <c:v>27510</c:v>
                </c:pt>
                <c:pt idx="1121">
                  <c:v>27511</c:v>
                </c:pt>
                <c:pt idx="1122">
                  <c:v>27512</c:v>
                </c:pt>
                <c:pt idx="1123">
                  <c:v>27513</c:v>
                </c:pt>
                <c:pt idx="1124">
                  <c:v>27514</c:v>
                </c:pt>
                <c:pt idx="1125">
                  <c:v>27515</c:v>
                </c:pt>
                <c:pt idx="1126">
                  <c:v>27516</c:v>
                </c:pt>
                <c:pt idx="1127">
                  <c:v>27517</c:v>
                </c:pt>
                <c:pt idx="1128">
                  <c:v>27518</c:v>
                </c:pt>
                <c:pt idx="1129">
                  <c:v>27519</c:v>
                </c:pt>
                <c:pt idx="1130">
                  <c:v>27520</c:v>
                </c:pt>
                <c:pt idx="1131">
                  <c:v>27521</c:v>
                </c:pt>
                <c:pt idx="1132">
                  <c:v>27522</c:v>
                </c:pt>
                <c:pt idx="1133">
                  <c:v>27523</c:v>
                </c:pt>
                <c:pt idx="1134">
                  <c:v>27524</c:v>
                </c:pt>
                <c:pt idx="1135">
                  <c:v>27525</c:v>
                </c:pt>
                <c:pt idx="1136">
                  <c:v>27526</c:v>
                </c:pt>
                <c:pt idx="1137">
                  <c:v>27527</c:v>
                </c:pt>
                <c:pt idx="1138">
                  <c:v>27528</c:v>
                </c:pt>
                <c:pt idx="1139">
                  <c:v>27529</c:v>
                </c:pt>
                <c:pt idx="1140">
                  <c:v>27530</c:v>
                </c:pt>
                <c:pt idx="1141">
                  <c:v>27531</c:v>
                </c:pt>
                <c:pt idx="1142">
                  <c:v>27532</c:v>
                </c:pt>
                <c:pt idx="1143">
                  <c:v>27533</c:v>
                </c:pt>
                <c:pt idx="1144">
                  <c:v>27534</c:v>
                </c:pt>
                <c:pt idx="1145">
                  <c:v>27535</c:v>
                </c:pt>
                <c:pt idx="1146">
                  <c:v>27536</c:v>
                </c:pt>
                <c:pt idx="1147">
                  <c:v>27537</c:v>
                </c:pt>
                <c:pt idx="1148">
                  <c:v>27538</c:v>
                </c:pt>
                <c:pt idx="1149">
                  <c:v>27539</c:v>
                </c:pt>
                <c:pt idx="1150">
                  <c:v>27540</c:v>
                </c:pt>
                <c:pt idx="1151">
                  <c:v>27541</c:v>
                </c:pt>
                <c:pt idx="1152">
                  <c:v>27542</c:v>
                </c:pt>
                <c:pt idx="1153">
                  <c:v>27543</c:v>
                </c:pt>
                <c:pt idx="1154">
                  <c:v>27544</c:v>
                </c:pt>
                <c:pt idx="1155">
                  <c:v>27545</c:v>
                </c:pt>
                <c:pt idx="1156">
                  <c:v>27546</c:v>
                </c:pt>
                <c:pt idx="1157">
                  <c:v>27547</c:v>
                </c:pt>
                <c:pt idx="1158">
                  <c:v>27548</c:v>
                </c:pt>
                <c:pt idx="1159">
                  <c:v>27549</c:v>
                </c:pt>
                <c:pt idx="1160">
                  <c:v>27550</c:v>
                </c:pt>
                <c:pt idx="1161">
                  <c:v>27551</c:v>
                </c:pt>
                <c:pt idx="1162">
                  <c:v>27552</c:v>
                </c:pt>
                <c:pt idx="1163">
                  <c:v>27553</c:v>
                </c:pt>
                <c:pt idx="1164">
                  <c:v>27554</c:v>
                </c:pt>
                <c:pt idx="1165">
                  <c:v>27555</c:v>
                </c:pt>
                <c:pt idx="1166">
                  <c:v>27556</c:v>
                </c:pt>
                <c:pt idx="1167">
                  <c:v>27557</c:v>
                </c:pt>
                <c:pt idx="1168">
                  <c:v>27558</c:v>
                </c:pt>
                <c:pt idx="1169">
                  <c:v>27559</c:v>
                </c:pt>
                <c:pt idx="1170">
                  <c:v>27560</c:v>
                </c:pt>
                <c:pt idx="1171">
                  <c:v>27561</c:v>
                </c:pt>
                <c:pt idx="1172">
                  <c:v>27562</c:v>
                </c:pt>
                <c:pt idx="1173">
                  <c:v>27563</c:v>
                </c:pt>
                <c:pt idx="1174">
                  <c:v>27564</c:v>
                </c:pt>
                <c:pt idx="1175">
                  <c:v>27565</c:v>
                </c:pt>
                <c:pt idx="1176">
                  <c:v>27566</c:v>
                </c:pt>
                <c:pt idx="1177">
                  <c:v>27567</c:v>
                </c:pt>
                <c:pt idx="1178">
                  <c:v>27568</c:v>
                </c:pt>
                <c:pt idx="1179">
                  <c:v>27569</c:v>
                </c:pt>
                <c:pt idx="1180">
                  <c:v>27570</c:v>
                </c:pt>
                <c:pt idx="1181">
                  <c:v>27571</c:v>
                </c:pt>
                <c:pt idx="1182">
                  <c:v>27572</c:v>
                </c:pt>
                <c:pt idx="1183">
                  <c:v>27573</c:v>
                </c:pt>
                <c:pt idx="1184">
                  <c:v>27574</c:v>
                </c:pt>
                <c:pt idx="1185">
                  <c:v>27575</c:v>
                </c:pt>
                <c:pt idx="1186">
                  <c:v>27576</c:v>
                </c:pt>
                <c:pt idx="1187">
                  <c:v>27577</c:v>
                </c:pt>
                <c:pt idx="1188">
                  <c:v>27578</c:v>
                </c:pt>
                <c:pt idx="1189">
                  <c:v>27579</c:v>
                </c:pt>
                <c:pt idx="1190">
                  <c:v>27580</c:v>
                </c:pt>
                <c:pt idx="1191">
                  <c:v>27581</c:v>
                </c:pt>
                <c:pt idx="1192">
                  <c:v>27582</c:v>
                </c:pt>
                <c:pt idx="1193">
                  <c:v>27583</c:v>
                </c:pt>
                <c:pt idx="1194">
                  <c:v>27584</c:v>
                </c:pt>
                <c:pt idx="1195">
                  <c:v>27585</c:v>
                </c:pt>
                <c:pt idx="1196">
                  <c:v>27586</c:v>
                </c:pt>
                <c:pt idx="1197">
                  <c:v>27587</c:v>
                </c:pt>
                <c:pt idx="1198">
                  <c:v>27588</c:v>
                </c:pt>
                <c:pt idx="1199">
                  <c:v>27589</c:v>
                </c:pt>
                <c:pt idx="1200">
                  <c:v>27590</c:v>
                </c:pt>
                <c:pt idx="1201">
                  <c:v>27591</c:v>
                </c:pt>
                <c:pt idx="1202">
                  <c:v>27592</c:v>
                </c:pt>
                <c:pt idx="1203">
                  <c:v>27593</c:v>
                </c:pt>
                <c:pt idx="1204">
                  <c:v>27594</c:v>
                </c:pt>
                <c:pt idx="1205">
                  <c:v>27595</c:v>
                </c:pt>
                <c:pt idx="1206">
                  <c:v>27596</c:v>
                </c:pt>
                <c:pt idx="1207">
                  <c:v>27597</c:v>
                </c:pt>
                <c:pt idx="1208">
                  <c:v>27598</c:v>
                </c:pt>
                <c:pt idx="1209">
                  <c:v>27599</c:v>
                </c:pt>
                <c:pt idx="1210">
                  <c:v>27600</c:v>
                </c:pt>
                <c:pt idx="1211">
                  <c:v>27601</c:v>
                </c:pt>
                <c:pt idx="1212">
                  <c:v>27602</c:v>
                </c:pt>
                <c:pt idx="1213">
                  <c:v>27603</c:v>
                </c:pt>
                <c:pt idx="1214">
                  <c:v>27604</c:v>
                </c:pt>
                <c:pt idx="1215">
                  <c:v>27605</c:v>
                </c:pt>
                <c:pt idx="1216">
                  <c:v>27606</c:v>
                </c:pt>
                <c:pt idx="1217">
                  <c:v>27607</c:v>
                </c:pt>
                <c:pt idx="1218">
                  <c:v>27608</c:v>
                </c:pt>
                <c:pt idx="1219">
                  <c:v>27609</c:v>
                </c:pt>
                <c:pt idx="1220">
                  <c:v>27610</c:v>
                </c:pt>
                <c:pt idx="1221">
                  <c:v>27611</c:v>
                </c:pt>
                <c:pt idx="1222">
                  <c:v>27612</c:v>
                </c:pt>
                <c:pt idx="1223">
                  <c:v>27613</c:v>
                </c:pt>
                <c:pt idx="1224">
                  <c:v>27614</c:v>
                </c:pt>
                <c:pt idx="1225">
                  <c:v>27615</c:v>
                </c:pt>
                <c:pt idx="1226">
                  <c:v>27616</c:v>
                </c:pt>
                <c:pt idx="1227">
                  <c:v>27617</c:v>
                </c:pt>
                <c:pt idx="1228">
                  <c:v>27618</c:v>
                </c:pt>
                <c:pt idx="1229">
                  <c:v>27619</c:v>
                </c:pt>
                <c:pt idx="1230">
                  <c:v>27620</c:v>
                </c:pt>
                <c:pt idx="1231">
                  <c:v>27621</c:v>
                </c:pt>
                <c:pt idx="1232">
                  <c:v>27622</c:v>
                </c:pt>
                <c:pt idx="1233">
                  <c:v>27623</c:v>
                </c:pt>
                <c:pt idx="1234">
                  <c:v>27624</c:v>
                </c:pt>
                <c:pt idx="1235">
                  <c:v>27625</c:v>
                </c:pt>
                <c:pt idx="1236">
                  <c:v>27626</c:v>
                </c:pt>
                <c:pt idx="1237">
                  <c:v>27627</c:v>
                </c:pt>
                <c:pt idx="1238">
                  <c:v>27628</c:v>
                </c:pt>
                <c:pt idx="1239">
                  <c:v>27629</c:v>
                </c:pt>
                <c:pt idx="1240">
                  <c:v>27630</c:v>
                </c:pt>
                <c:pt idx="1241">
                  <c:v>27631</c:v>
                </c:pt>
                <c:pt idx="1242">
                  <c:v>27632</c:v>
                </c:pt>
                <c:pt idx="1243">
                  <c:v>27633</c:v>
                </c:pt>
                <c:pt idx="1244">
                  <c:v>27634</c:v>
                </c:pt>
                <c:pt idx="1245">
                  <c:v>27635</c:v>
                </c:pt>
                <c:pt idx="1246">
                  <c:v>27636</c:v>
                </c:pt>
                <c:pt idx="1247">
                  <c:v>27637</c:v>
                </c:pt>
                <c:pt idx="1248">
                  <c:v>27638</c:v>
                </c:pt>
                <c:pt idx="1249">
                  <c:v>27639</c:v>
                </c:pt>
                <c:pt idx="1250">
                  <c:v>27640</c:v>
                </c:pt>
                <c:pt idx="1251">
                  <c:v>27641</c:v>
                </c:pt>
                <c:pt idx="1252">
                  <c:v>27642</c:v>
                </c:pt>
                <c:pt idx="1253">
                  <c:v>27643</c:v>
                </c:pt>
                <c:pt idx="1254">
                  <c:v>27644</c:v>
                </c:pt>
                <c:pt idx="1255">
                  <c:v>27645</c:v>
                </c:pt>
                <c:pt idx="1256">
                  <c:v>27646</c:v>
                </c:pt>
                <c:pt idx="1257">
                  <c:v>27647</c:v>
                </c:pt>
                <c:pt idx="1258">
                  <c:v>27648</c:v>
                </c:pt>
                <c:pt idx="1259">
                  <c:v>27649</c:v>
                </c:pt>
                <c:pt idx="1260">
                  <c:v>27650</c:v>
                </c:pt>
                <c:pt idx="1261">
                  <c:v>27651</c:v>
                </c:pt>
                <c:pt idx="1262">
                  <c:v>27652</c:v>
                </c:pt>
                <c:pt idx="1263">
                  <c:v>27653</c:v>
                </c:pt>
                <c:pt idx="1264">
                  <c:v>27654</c:v>
                </c:pt>
                <c:pt idx="1265">
                  <c:v>27655</c:v>
                </c:pt>
                <c:pt idx="1266">
                  <c:v>27656</c:v>
                </c:pt>
                <c:pt idx="1267">
                  <c:v>27657</c:v>
                </c:pt>
                <c:pt idx="1268">
                  <c:v>27658</c:v>
                </c:pt>
                <c:pt idx="1269">
                  <c:v>27659</c:v>
                </c:pt>
                <c:pt idx="1270">
                  <c:v>27660</c:v>
                </c:pt>
                <c:pt idx="1271">
                  <c:v>27661</c:v>
                </c:pt>
                <c:pt idx="1272">
                  <c:v>27662</c:v>
                </c:pt>
                <c:pt idx="1273">
                  <c:v>27663</c:v>
                </c:pt>
                <c:pt idx="1274">
                  <c:v>27664</c:v>
                </c:pt>
                <c:pt idx="1275">
                  <c:v>27665</c:v>
                </c:pt>
                <c:pt idx="1276">
                  <c:v>27666</c:v>
                </c:pt>
                <c:pt idx="1277">
                  <c:v>27667</c:v>
                </c:pt>
                <c:pt idx="1278">
                  <c:v>27668</c:v>
                </c:pt>
                <c:pt idx="1279">
                  <c:v>27669</c:v>
                </c:pt>
                <c:pt idx="1280">
                  <c:v>27670</c:v>
                </c:pt>
                <c:pt idx="1281">
                  <c:v>27671</c:v>
                </c:pt>
                <c:pt idx="1282">
                  <c:v>27672</c:v>
                </c:pt>
                <c:pt idx="1283">
                  <c:v>27673</c:v>
                </c:pt>
                <c:pt idx="1284">
                  <c:v>27674</c:v>
                </c:pt>
                <c:pt idx="1285">
                  <c:v>27675</c:v>
                </c:pt>
                <c:pt idx="1286">
                  <c:v>27676</c:v>
                </c:pt>
                <c:pt idx="1287">
                  <c:v>27677</c:v>
                </c:pt>
                <c:pt idx="1288">
                  <c:v>27678</c:v>
                </c:pt>
                <c:pt idx="1289">
                  <c:v>27679</c:v>
                </c:pt>
                <c:pt idx="1290">
                  <c:v>27680</c:v>
                </c:pt>
                <c:pt idx="1291">
                  <c:v>27681</c:v>
                </c:pt>
                <c:pt idx="1292">
                  <c:v>27682</c:v>
                </c:pt>
                <c:pt idx="1293">
                  <c:v>27683</c:v>
                </c:pt>
                <c:pt idx="1294">
                  <c:v>27684</c:v>
                </c:pt>
                <c:pt idx="1295">
                  <c:v>27685</c:v>
                </c:pt>
                <c:pt idx="1296">
                  <c:v>27686</c:v>
                </c:pt>
                <c:pt idx="1297">
                  <c:v>27687</c:v>
                </c:pt>
                <c:pt idx="1298">
                  <c:v>27688</c:v>
                </c:pt>
                <c:pt idx="1299">
                  <c:v>27689</c:v>
                </c:pt>
                <c:pt idx="1300">
                  <c:v>27690</c:v>
                </c:pt>
                <c:pt idx="1301">
                  <c:v>27691</c:v>
                </c:pt>
                <c:pt idx="1302">
                  <c:v>27692</c:v>
                </c:pt>
                <c:pt idx="1303">
                  <c:v>27693</c:v>
                </c:pt>
                <c:pt idx="1304">
                  <c:v>27694</c:v>
                </c:pt>
                <c:pt idx="1305">
                  <c:v>27695</c:v>
                </c:pt>
                <c:pt idx="1306">
                  <c:v>27696</c:v>
                </c:pt>
                <c:pt idx="1307">
                  <c:v>27697</c:v>
                </c:pt>
                <c:pt idx="1308">
                  <c:v>27698</c:v>
                </c:pt>
                <c:pt idx="1309">
                  <c:v>27699</c:v>
                </c:pt>
                <c:pt idx="1310">
                  <c:v>27700</c:v>
                </c:pt>
                <c:pt idx="1311">
                  <c:v>27701</c:v>
                </c:pt>
                <c:pt idx="1312">
                  <c:v>27702</c:v>
                </c:pt>
                <c:pt idx="1313">
                  <c:v>27703</c:v>
                </c:pt>
                <c:pt idx="1314">
                  <c:v>27704</c:v>
                </c:pt>
                <c:pt idx="1315">
                  <c:v>27705</c:v>
                </c:pt>
                <c:pt idx="1316">
                  <c:v>27706</c:v>
                </c:pt>
                <c:pt idx="1317">
                  <c:v>27707</c:v>
                </c:pt>
                <c:pt idx="1318">
                  <c:v>27708</c:v>
                </c:pt>
                <c:pt idx="1319">
                  <c:v>27709</c:v>
                </c:pt>
                <c:pt idx="1320">
                  <c:v>27710</c:v>
                </c:pt>
                <c:pt idx="1321">
                  <c:v>27711</c:v>
                </c:pt>
                <c:pt idx="1322">
                  <c:v>27712</c:v>
                </c:pt>
                <c:pt idx="1323">
                  <c:v>27713</c:v>
                </c:pt>
                <c:pt idx="1324">
                  <c:v>27714</c:v>
                </c:pt>
                <c:pt idx="1325">
                  <c:v>27715</c:v>
                </c:pt>
                <c:pt idx="1326">
                  <c:v>27716</c:v>
                </c:pt>
                <c:pt idx="1327">
                  <c:v>27717</c:v>
                </c:pt>
                <c:pt idx="1328">
                  <c:v>27718</c:v>
                </c:pt>
                <c:pt idx="1329">
                  <c:v>27719</c:v>
                </c:pt>
                <c:pt idx="1330">
                  <c:v>27720</c:v>
                </c:pt>
                <c:pt idx="1331">
                  <c:v>27721</c:v>
                </c:pt>
                <c:pt idx="1332">
                  <c:v>27722</c:v>
                </c:pt>
                <c:pt idx="1333">
                  <c:v>27723</c:v>
                </c:pt>
                <c:pt idx="1334">
                  <c:v>27724</c:v>
                </c:pt>
                <c:pt idx="1335">
                  <c:v>27725</c:v>
                </c:pt>
                <c:pt idx="1336">
                  <c:v>27726</c:v>
                </c:pt>
                <c:pt idx="1337">
                  <c:v>27727</c:v>
                </c:pt>
                <c:pt idx="1338">
                  <c:v>27728</c:v>
                </c:pt>
                <c:pt idx="1339">
                  <c:v>27729</c:v>
                </c:pt>
                <c:pt idx="1340">
                  <c:v>27730</c:v>
                </c:pt>
                <c:pt idx="1341">
                  <c:v>27731</c:v>
                </c:pt>
                <c:pt idx="1342">
                  <c:v>27732</c:v>
                </c:pt>
                <c:pt idx="1343">
                  <c:v>27733</c:v>
                </c:pt>
                <c:pt idx="1344">
                  <c:v>27734</c:v>
                </c:pt>
                <c:pt idx="1345">
                  <c:v>27735</c:v>
                </c:pt>
                <c:pt idx="1346">
                  <c:v>27736</c:v>
                </c:pt>
                <c:pt idx="1347">
                  <c:v>27737</c:v>
                </c:pt>
                <c:pt idx="1348">
                  <c:v>27738</c:v>
                </c:pt>
                <c:pt idx="1349">
                  <c:v>27739</c:v>
                </c:pt>
                <c:pt idx="1350">
                  <c:v>27740</c:v>
                </c:pt>
                <c:pt idx="1351">
                  <c:v>27741</c:v>
                </c:pt>
                <c:pt idx="1352">
                  <c:v>27742</c:v>
                </c:pt>
                <c:pt idx="1353">
                  <c:v>27743</c:v>
                </c:pt>
                <c:pt idx="1354">
                  <c:v>27744</c:v>
                </c:pt>
                <c:pt idx="1355">
                  <c:v>27745</c:v>
                </c:pt>
                <c:pt idx="1356">
                  <c:v>27746</c:v>
                </c:pt>
                <c:pt idx="1357">
                  <c:v>27747</c:v>
                </c:pt>
                <c:pt idx="1358">
                  <c:v>27748</c:v>
                </c:pt>
                <c:pt idx="1359">
                  <c:v>27749</c:v>
                </c:pt>
                <c:pt idx="1360">
                  <c:v>27750</c:v>
                </c:pt>
                <c:pt idx="1361">
                  <c:v>27751</c:v>
                </c:pt>
                <c:pt idx="1362">
                  <c:v>27752</c:v>
                </c:pt>
                <c:pt idx="1363">
                  <c:v>27753</c:v>
                </c:pt>
                <c:pt idx="1364">
                  <c:v>27754</c:v>
                </c:pt>
                <c:pt idx="1365">
                  <c:v>27755</c:v>
                </c:pt>
                <c:pt idx="1366">
                  <c:v>27756</c:v>
                </c:pt>
                <c:pt idx="1367">
                  <c:v>27757</c:v>
                </c:pt>
                <c:pt idx="1368">
                  <c:v>27758</c:v>
                </c:pt>
                <c:pt idx="1369">
                  <c:v>27759</c:v>
                </c:pt>
                <c:pt idx="1370">
                  <c:v>27760</c:v>
                </c:pt>
                <c:pt idx="1371">
                  <c:v>27761</c:v>
                </c:pt>
                <c:pt idx="1372">
                  <c:v>27762</c:v>
                </c:pt>
                <c:pt idx="1373">
                  <c:v>27763</c:v>
                </c:pt>
                <c:pt idx="1374">
                  <c:v>27764</c:v>
                </c:pt>
                <c:pt idx="1375">
                  <c:v>27765</c:v>
                </c:pt>
                <c:pt idx="1376">
                  <c:v>27766</c:v>
                </c:pt>
                <c:pt idx="1377">
                  <c:v>27767</c:v>
                </c:pt>
                <c:pt idx="1378">
                  <c:v>27768</c:v>
                </c:pt>
                <c:pt idx="1379">
                  <c:v>27769</c:v>
                </c:pt>
                <c:pt idx="1380">
                  <c:v>27770</c:v>
                </c:pt>
                <c:pt idx="1381">
                  <c:v>27771</c:v>
                </c:pt>
                <c:pt idx="1382">
                  <c:v>27772</c:v>
                </c:pt>
                <c:pt idx="1383">
                  <c:v>27773</c:v>
                </c:pt>
                <c:pt idx="1384">
                  <c:v>27774</c:v>
                </c:pt>
                <c:pt idx="1385">
                  <c:v>27775</c:v>
                </c:pt>
                <c:pt idx="1386">
                  <c:v>27776</c:v>
                </c:pt>
                <c:pt idx="1387">
                  <c:v>27777</c:v>
                </c:pt>
                <c:pt idx="1388">
                  <c:v>27778</c:v>
                </c:pt>
                <c:pt idx="1389">
                  <c:v>27779</c:v>
                </c:pt>
                <c:pt idx="1390">
                  <c:v>27780</c:v>
                </c:pt>
                <c:pt idx="1391">
                  <c:v>27781</c:v>
                </c:pt>
                <c:pt idx="1392">
                  <c:v>27782</c:v>
                </c:pt>
                <c:pt idx="1393">
                  <c:v>27783</c:v>
                </c:pt>
                <c:pt idx="1394">
                  <c:v>27784</c:v>
                </c:pt>
                <c:pt idx="1395">
                  <c:v>27785</c:v>
                </c:pt>
                <c:pt idx="1396">
                  <c:v>27786</c:v>
                </c:pt>
                <c:pt idx="1397">
                  <c:v>27787</c:v>
                </c:pt>
                <c:pt idx="1398">
                  <c:v>27788</c:v>
                </c:pt>
                <c:pt idx="1399">
                  <c:v>27789</c:v>
                </c:pt>
                <c:pt idx="1400">
                  <c:v>27790</c:v>
                </c:pt>
                <c:pt idx="1401">
                  <c:v>27791</c:v>
                </c:pt>
                <c:pt idx="1402">
                  <c:v>27792</c:v>
                </c:pt>
                <c:pt idx="1403">
                  <c:v>27793</c:v>
                </c:pt>
                <c:pt idx="1404">
                  <c:v>27794</c:v>
                </c:pt>
                <c:pt idx="1405">
                  <c:v>27795</c:v>
                </c:pt>
                <c:pt idx="1406">
                  <c:v>27796</c:v>
                </c:pt>
                <c:pt idx="1407">
                  <c:v>27797</c:v>
                </c:pt>
                <c:pt idx="1408">
                  <c:v>27798</c:v>
                </c:pt>
                <c:pt idx="1409">
                  <c:v>27799</c:v>
                </c:pt>
                <c:pt idx="1410">
                  <c:v>27800</c:v>
                </c:pt>
                <c:pt idx="1411">
                  <c:v>27801</c:v>
                </c:pt>
                <c:pt idx="1412">
                  <c:v>27802</c:v>
                </c:pt>
                <c:pt idx="1413">
                  <c:v>27803</c:v>
                </c:pt>
                <c:pt idx="1414">
                  <c:v>27804</c:v>
                </c:pt>
                <c:pt idx="1415">
                  <c:v>27805</c:v>
                </c:pt>
                <c:pt idx="1416">
                  <c:v>27806</c:v>
                </c:pt>
                <c:pt idx="1417">
                  <c:v>27807</c:v>
                </c:pt>
                <c:pt idx="1418">
                  <c:v>27808</c:v>
                </c:pt>
                <c:pt idx="1419">
                  <c:v>27809</c:v>
                </c:pt>
                <c:pt idx="1420">
                  <c:v>27810</c:v>
                </c:pt>
                <c:pt idx="1421">
                  <c:v>27811</c:v>
                </c:pt>
                <c:pt idx="1422">
                  <c:v>27812</c:v>
                </c:pt>
                <c:pt idx="1423">
                  <c:v>27813</c:v>
                </c:pt>
                <c:pt idx="1424">
                  <c:v>27814</c:v>
                </c:pt>
                <c:pt idx="1425">
                  <c:v>27815</c:v>
                </c:pt>
                <c:pt idx="1426">
                  <c:v>27816</c:v>
                </c:pt>
                <c:pt idx="1427">
                  <c:v>27817</c:v>
                </c:pt>
                <c:pt idx="1428">
                  <c:v>27818</c:v>
                </c:pt>
                <c:pt idx="1429">
                  <c:v>27819</c:v>
                </c:pt>
                <c:pt idx="1430">
                  <c:v>27820</c:v>
                </c:pt>
                <c:pt idx="1431">
                  <c:v>27821</c:v>
                </c:pt>
                <c:pt idx="1432">
                  <c:v>27822</c:v>
                </c:pt>
                <c:pt idx="1433">
                  <c:v>27823</c:v>
                </c:pt>
                <c:pt idx="1434">
                  <c:v>27824</c:v>
                </c:pt>
                <c:pt idx="1435">
                  <c:v>27825</c:v>
                </c:pt>
                <c:pt idx="1436">
                  <c:v>27826</c:v>
                </c:pt>
                <c:pt idx="1437">
                  <c:v>27827</c:v>
                </c:pt>
                <c:pt idx="1438">
                  <c:v>27828</c:v>
                </c:pt>
                <c:pt idx="1439">
                  <c:v>27829</c:v>
                </c:pt>
                <c:pt idx="1440">
                  <c:v>27830</c:v>
                </c:pt>
                <c:pt idx="1441">
                  <c:v>27831</c:v>
                </c:pt>
                <c:pt idx="1442">
                  <c:v>27832</c:v>
                </c:pt>
                <c:pt idx="1443">
                  <c:v>27833</c:v>
                </c:pt>
                <c:pt idx="1444">
                  <c:v>27834</c:v>
                </c:pt>
                <c:pt idx="1445">
                  <c:v>27835</c:v>
                </c:pt>
                <c:pt idx="1446">
                  <c:v>27836</c:v>
                </c:pt>
                <c:pt idx="1447">
                  <c:v>27837</c:v>
                </c:pt>
                <c:pt idx="1448">
                  <c:v>27838</c:v>
                </c:pt>
                <c:pt idx="1449">
                  <c:v>27839</c:v>
                </c:pt>
                <c:pt idx="1450">
                  <c:v>27840</c:v>
                </c:pt>
                <c:pt idx="1451">
                  <c:v>27841</c:v>
                </c:pt>
                <c:pt idx="1452">
                  <c:v>27842</c:v>
                </c:pt>
                <c:pt idx="1453">
                  <c:v>27843</c:v>
                </c:pt>
                <c:pt idx="1454">
                  <c:v>27844</c:v>
                </c:pt>
                <c:pt idx="1455">
                  <c:v>27845</c:v>
                </c:pt>
                <c:pt idx="1456">
                  <c:v>27846</c:v>
                </c:pt>
                <c:pt idx="1457">
                  <c:v>27847</c:v>
                </c:pt>
                <c:pt idx="1458">
                  <c:v>27848</c:v>
                </c:pt>
                <c:pt idx="1459">
                  <c:v>27849</c:v>
                </c:pt>
                <c:pt idx="1460">
                  <c:v>27850</c:v>
                </c:pt>
              </c:numCache>
            </c:numRef>
          </c:cat>
          <c:val>
            <c:numRef>
              <c:f>DailyData!$E$48:$E$1508</c:f>
              <c:numCache>
                <c:formatCode>0.00</c:formatCode>
                <c:ptCount val="1461"/>
                <c:pt idx="0">
                  <c:v>0.82600800000000008</c:v>
                </c:pt>
                <c:pt idx="1">
                  <c:v>0.81991199999999997</c:v>
                </c:pt>
                <c:pt idx="2">
                  <c:v>0.80771999999999999</c:v>
                </c:pt>
                <c:pt idx="3">
                  <c:v>0.79248000000000007</c:v>
                </c:pt>
                <c:pt idx="4">
                  <c:v>0.79248000000000007</c:v>
                </c:pt>
                <c:pt idx="5">
                  <c:v>0.801624</c:v>
                </c:pt>
                <c:pt idx="6">
                  <c:v>0.81686400000000003</c:v>
                </c:pt>
                <c:pt idx="7">
                  <c:v>0.81686400000000003</c:v>
                </c:pt>
                <c:pt idx="8">
                  <c:v>0.80467200000000005</c:v>
                </c:pt>
                <c:pt idx="9">
                  <c:v>0.79552800000000001</c:v>
                </c:pt>
                <c:pt idx="10">
                  <c:v>0.79552800000000001</c:v>
                </c:pt>
                <c:pt idx="11">
                  <c:v>0.79248000000000007</c:v>
                </c:pt>
                <c:pt idx="12">
                  <c:v>0.79248000000000007</c:v>
                </c:pt>
                <c:pt idx="13">
                  <c:v>0.78943200000000002</c:v>
                </c:pt>
                <c:pt idx="14">
                  <c:v>0.80467200000000005</c:v>
                </c:pt>
                <c:pt idx="15">
                  <c:v>0.79857600000000006</c:v>
                </c:pt>
                <c:pt idx="16">
                  <c:v>0.79552800000000001</c:v>
                </c:pt>
                <c:pt idx="17">
                  <c:v>0.627888</c:v>
                </c:pt>
                <c:pt idx="18">
                  <c:v>0.78943200000000002</c:v>
                </c:pt>
                <c:pt idx="19">
                  <c:v>0.78638400000000008</c:v>
                </c:pt>
                <c:pt idx="20">
                  <c:v>0.78638400000000008</c:v>
                </c:pt>
                <c:pt idx="21">
                  <c:v>0.78333600000000003</c:v>
                </c:pt>
                <c:pt idx="22">
                  <c:v>0.78333600000000003</c:v>
                </c:pt>
                <c:pt idx="23">
                  <c:v>0.78028800000000009</c:v>
                </c:pt>
                <c:pt idx="24">
                  <c:v>0.78028800000000009</c:v>
                </c:pt>
                <c:pt idx="25">
                  <c:v>0.78333600000000003</c:v>
                </c:pt>
                <c:pt idx="26">
                  <c:v>0.78028800000000009</c:v>
                </c:pt>
                <c:pt idx="27">
                  <c:v>0.78028800000000009</c:v>
                </c:pt>
                <c:pt idx="28">
                  <c:v>0.77723999999999993</c:v>
                </c:pt>
                <c:pt idx="29">
                  <c:v>0.7741920000000001</c:v>
                </c:pt>
                <c:pt idx="30">
                  <c:v>0.77114399999999994</c:v>
                </c:pt>
                <c:pt idx="31">
                  <c:v>0.77723999999999993</c:v>
                </c:pt>
                <c:pt idx="32">
                  <c:v>0.78028800000000009</c:v>
                </c:pt>
                <c:pt idx="33">
                  <c:v>0.78943200000000002</c:v>
                </c:pt>
                <c:pt idx="34">
                  <c:v>0.80467200000000005</c:v>
                </c:pt>
                <c:pt idx="35">
                  <c:v>0.82905600000000013</c:v>
                </c:pt>
                <c:pt idx="36">
                  <c:v>0.85039200000000004</c:v>
                </c:pt>
                <c:pt idx="37">
                  <c:v>0.88392000000000004</c:v>
                </c:pt>
                <c:pt idx="38">
                  <c:v>0.8808720000000001</c:v>
                </c:pt>
                <c:pt idx="39">
                  <c:v>0.88392000000000004</c:v>
                </c:pt>
                <c:pt idx="40">
                  <c:v>0.9144000000000001</c:v>
                </c:pt>
                <c:pt idx="41">
                  <c:v>0.91744799999999993</c:v>
                </c:pt>
                <c:pt idx="42">
                  <c:v>0.9144000000000001</c:v>
                </c:pt>
                <c:pt idx="43">
                  <c:v>0.9144000000000001</c:v>
                </c:pt>
                <c:pt idx="44">
                  <c:v>0.92659200000000008</c:v>
                </c:pt>
                <c:pt idx="45">
                  <c:v>0.92049600000000009</c:v>
                </c:pt>
                <c:pt idx="46">
                  <c:v>0.92354400000000003</c:v>
                </c:pt>
                <c:pt idx="47">
                  <c:v>0.92049600000000009</c:v>
                </c:pt>
                <c:pt idx="48">
                  <c:v>0.91744799999999993</c:v>
                </c:pt>
                <c:pt idx="49">
                  <c:v>0.96011999999999997</c:v>
                </c:pt>
                <c:pt idx="50">
                  <c:v>1.042416</c:v>
                </c:pt>
                <c:pt idx="51">
                  <c:v>1.0728960000000001</c:v>
                </c:pt>
                <c:pt idx="52">
                  <c:v>1.0911840000000002</c:v>
                </c:pt>
                <c:pt idx="53">
                  <c:v>1.088136</c:v>
                </c:pt>
                <c:pt idx="54">
                  <c:v>1.0911840000000002</c:v>
                </c:pt>
                <c:pt idx="55">
                  <c:v>1.0942320000000001</c:v>
                </c:pt>
                <c:pt idx="56">
                  <c:v>1.100328</c:v>
                </c:pt>
                <c:pt idx="57">
                  <c:v>1.1521440000000001</c:v>
                </c:pt>
                <c:pt idx="58">
                  <c:v>1.2771120000000002</c:v>
                </c:pt>
                <c:pt idx="59">
                  <c:v>1.2588239999999999</c:v>
                </c:pt>
                <c:pt idx="60">
                  <c:v>1.2496799999999999</c:v>
                </c:pt>
                <c:pt idx="61">
                  <c:v>1.6306799999999999</c:v>
                </c:pt>
                <c:pt idx="62">
                  <c:v>1.7312639999999999</c:v>
                </c:pt>
                <c:pt idx="63">
                  <c:v>1.8623280000000002</c:v>
                </c:pt>
                <c:pt idx="64">
                  <c:v>2.0360640000000001</c:v>
                </c:pt>
                <c:pt idx="65">
                  <c:v>1.09728</c:v>
                </c:pt>
                <c:pt idx="66">
                  <c:v>1.030224</c:v>
                </c:pt>
                <c:pt idx="67">
                  <c:v>1.4417040000000001</c:v>
                </c:pt>
                <c:pt idx="68">
                  <c:v>1.5819120000000002</c:v>
                </c:pt>
                <c:pt idx="69">
                  <c:v>1.3258799999999999</c:v>
                </c:pt>
                <c:pt idx="70">
                  <c:v>1.4996160000000001</c:v>
                </c:pt>
                <c:pt idx="71">
                  <c:v>1.31064</c:v>
                </c:pt>
                <c:pt idx="72">
                  <c:v>1.2679680000000002</c:v>
                </c:pt>
                <c:pt idx="73">
                  <c:v>1.2710160000000001</c:v>
                </c:pt>
                <c:pt idx="74">
                  <c:v>1.3594079999999999</c:v>
                </c:pt>
                <c:pt idx="75">
                  <c:v>1.514856</c:v>
                </c:pt>
                <c:pt idx="76">
                  <c:v>1.5605760000000002</c:v>
                </c:pt>
                <c:pt idx="77">
                  <c:v>1.6581120000000003</c:v>
                </c:pt>
                <c:pt idx="78">
                  <c:v>1.7465040000000003</c:v>
                </c:pt>
                <c:pt idx="79">
                  <c:v>1.6642080000000001</c:v>
                </c:pt>
                <c:pt idx="80">
                  <c:v>1.7373600000000002</c:v>
                </c:pt>
                <c:pt idx="81">
                  <c:v>1.5727680000000002</c:v>
                </c:pt>
                <c:pt idx="82">
                  <c:v>1.4874240000000001</c:v>
                </c:pt>
                <c:pt idx="83">
                  <c:v>1.6428719999999999</c:v>
                </c:pt>
                <c:pt idx="84">
                  <c:v>1.636776</c:v>
                </c:pt>
                <c:pt idx="85">
                  <c:v>1.4660880000000001</c:v>
                </c:pt>
                <c:pt idx="86">
                  <c:v>1.47828</c:v>
                </c:pt>
                <c:pt idx="87">
                  <c:v>1.5849600000000001</c:v>
                </c:pt>
                <c:pt idx="88">
                  <c:v>1.6733520000000002</c:v>
                </c:pt>
                <c:pt idx="89">
                  <c:v>1.69164</c:v>
                </c:pt>
                <c:pt idx="90">
                  <c:v>1.6642080000000001</c:v>
                </c:pt>
                <c:pt idx="91">
                  <c:v>2.084832</c:v>
                </c:pt>
                <c:pt idx="92">
                  <c:v>1.792224</c:v>
                </c:pt>
                <c:pt idx="93">
                  <c:v>1.6581120000000003</c:v>
                </c:pt>
                <c:pt idx="94">
                  <c:v>1.6885920000000001</c:v>
                </c:pt>
                <c:pt idx="95">
                  <c:v>1.716024</c:v>
                </c:pt>
                <c:pt idx="96">
                  <c:v>1.78308</c:v>
                </c:pt>
                <c:pt idx="97">
                  <c:v>1.85928</c:v>
                </c:pt>
                <c:pt idx="98">
                  <c:v>1.9659600000000002</c:v>
                </c:pt>
                <c:pt idx="99">
                  <c:v>2.2646640000000002</c:v>
                </c:pt>
                <c:pt idx="100">
                  <c:v>2.3073360000000003</c:v>
                </c:pt>
                <c:pt idx="101">
                  <c:v>2.3439120000000004</c:v>
                </c:pt>
                <c:pt idx="102">
                  <c:v>2.4170639999999999</c:v>
                </c:pt>
                <c:pt idx="103">
                  <c:v>2.3652480000000002</c:v>
                </c:pt>
                <c:pt idx="104">
                  <c:v>2.2677120000000004</c:v>
                </c:pt>
                <c:pt idx="105">
                  <c:v>2.1671280000000004</c:v>
                </c:pt>
                <c:pt idx="106">
                  <c:v>2.084832</c:v>
                </c:pt>
                <c:pt idx="107">
                  <c:v>2.0055840000000003</c:v>
                </c:pt>
                <c:pt idx="108">
                  <c:v>2.1061680000000003</c:v>
                </c:pt>
                <c:pt idx="109">
                  <c:v>2.4780240000000004</c:v>
                </c:pt>
                <c:pt idx="110">
                  <c:v>2.9138880000000005</c:v>
                </c:pt>
                <c:pt idx="111">
                  <c:v>3.0540959999999999</c:v>
                </c:pt>
                <c:pt idx="112">
                  <c:v>3.0114240000000003</c:v>
                </c:pt>
                <c:pt idx="113">
                  <c:v>2.9138880000000005</c:v>
                </c:pt>
                <c:pt idx="114">
                  <c:v>2.8834080000000002</c:v>
                </c:pt>
                <c:pt idx="115">
                  <c:v>2.8620720000000004</c:v>
                </c:pt>
                <c:pt idx="116">
                  <c:v>2.8011119999999998</c:v>
                </c:pt>
                <c:pt idx="117">
                  <c:v>2.7279599999999999</c:v>
                </c:pt>
                <c:pt idx="118">
                  <c:v>2.6334720000000003</c:v>
                </c:pt>
                <c:pt idx="119">
                  <c:v>2.5968960000000001</c:v>
                </c:pt>
                <c:pt idx="120">
                  <c:v>2.6752295999999998</c:v>
                </c:pt>
                <c:pt idx="121">
                  <c:v>2.8681680000000003</c:v>
                </c:pt>
                <c:pt idx="122">
                  <c:v>2.8315919999999997</c:v>
                </c:pt>
                <c:pt idx="123">
                  <c:v>2.5267919999999999</c:v>
                </c:pt>
                <c:pt idx="124">
                  <c:v>2.386584</c:v>
                </c:pt>
                <c:pt idx="125">
                  <c:v>2.3225760000000002</c:v>
                </c:pt>
                <c:pt idx="126">
                  <c:v>2.3804880000000002</c:v>
                </c:pt>
                <c:pt idx="127">
                  <c:v>2.3896320000000002</c:v>
                </c:pt>
                <c:pt idx="128">
                  <c:v>2.401824</c:v>
                </c:pt>
                <c:pt idx="129">
                  <c:v>2.5085040000000003</c:v>
                </c:pt>
                <c:pt idx="130">
                  <c:v>2.6151840000000002</c:v>
                </c:pt>
                <c:pt idx="131">
                  <c:v>2.5024080000000004</c:v>
                </c:pt>
                <c:pt idx="132">
                  <c:v>2.4323040000000002</c:v>
                </c:pt>
                <c:pt idx="133">
                  <c:v>2.386584</c:v>
                </c:pt>
                <c:pt idx="134">
                  <c:v>2.3926799999999999</c:v>
                </c:pt>
                <c:pt idx="135">
                  <c:v>2.2555200000000002</c:v>
                </c:pt>
                <c:pt idx="136">
                  <c:v>2.2311360000000002</c:v>
                </c:pt>
                <c:pt idx="137">
                  <c:v>2.3957280000000001</c:v>
                </c:pt>
                <c:pt idx="138">
                  <c:v>2.7279599999999999</c:v>
                </c:pt>
                <c:pt idx="139">
                  <c:v>3.0236160000000001</c:v>
                </c:pt>
                <c:pt idx="140">
                  <c:v>3.1607759999999998</c:v>
                </c:pt>
                <c:pt idx="141">
                  <c:v>3.3131759999999999</c:v>
                </c:pt>
                <c:pt idx="142">
                  <c:v>3.5935920000000001</c:v>
                </c:pt>
                <c:pt idx="143">
                  <c:v>3.4838640000000001</c:v>
                </c:pt>
                <c:pt idx="144">
                  <c:v>3.6972240000000003</c:v>
                </c:pt>
                <c:pt idx="145">
                  <c:v>3.7368480000000002</c:v>
                </c:pt>
                <c:pt idx="146">
                  <c:v>3.541776</c:v>
                </c:pt>
                <c:pt idx="147">
                  <c:v>3.4686240000000006</c:v>
                </c:pt>
                <c:pt idx="148">
                  <c:v>3.432048</c:v>
                </c:pt>
                <c:pt idx="149">
                  <c:v>3.4137599999999999</c:v>
                </c:pt>
                <c:pt idx="150">
                  <c:v>3.4472880000000004</c:v>
                </c:pt>
                <c:pt idx="151">
                  <c:v>3.541776</c:v>
                </c:pt>
                <c:pt idx="152">
                  <c:v>3.4991040000000004</c:v>
                </c:pt>
                <c:pt idx="153">
                  <c:v>3.5295840000000003</c:v>
                </c:pt>
                <c:pt idx="154">
                  <c:v>3.5234880000000004</c:v>
                </c:pt>
                <c:pt idx="155">
                  <c:v>3.4381439999999999</c:v>
                </c:pt>
                <c:pt idx="156">
                  <c:v>3.4137599999999999</c:v>
                </c:pt>
                <c:pt idx="157">
                  <c:v>3.7612320000000001</c:v>
                </c:pt>
                <c:pt idx="158">
                  <c:v>3.7886640000000003</c:v>
                </c:pt>
                <c:pt idx="159">
                  <c:v>3.742944</c:v>
                </c:pt>
                <c:pt idx="160">
                  <c:v>3.7155119999999999</c:v>
                </c:pt>
                <c:pt idx="161">
                  <c:v>3.5600640000000001</c:v>
                </c:pt>
                <c:pt idx="162">
                  <c:v>3.5112960000000002</c:v>
                </c:pt>
                <c:pt idx="163">
                  <c:v>3.4472880000000004</c:v>
                </c:pt>
                <c:pt idx="164">
                  <c:v>3.4137599999999999</c:v>
                </c:pt>
                <c:pt idx="165">
                  <c:v>3.5204400000000002</c:v>
                </c:pt>
                <c:pt idx="166">
                  <c:v>3.4229040000000004</c:v>
                </c:pt>
                <c:pt idx="167">
                  <c:v>3.5600640000000001</c:v>
                </c:pt>
                <c:pt idx="168">
                  <c:v>3.6697919999999997</c:v>
                </c:pt>
                <c:pt idx="169">
                  <c:v>3.7795200000000002</c:v>
                </c:pt>
                <c:pt idx="170">
                  <c:v>3.7338</c:v>
                </c:pt>
                <c:pt idx="171">
                  <c:v>3.9136320000000002</c:v>
                </c:pt>
                <c:pt idx="172">
                  <c:v>4.0507919999999995</c:v>
                </c:pt>
                <c:pt idx="173">
                  <c:v>4.0965119999999997</c:v>
                </c:pt>
                <c:pt idx="174">
                  <c:v>4.0568880000000007</c:v>
                </c:pt>
                <c:pt idx="175">
                  <c:v>3.8160959999999999</c:v>
                </c:pt>
                <c:pt idx="176">
                  <c:v>3.364992</c:v>
                </c:pt>
                <c:pt idx="177">
                  <c:v>3.5295840000000003</c:v>
                </c:pt>
                <c:pt idx="178">
                  <c:v>3.3101280000000002</c:v>
                </c:pt>
                <c:pt idx="179">
                  <c:v>3.0998160000000001</c:v>
                </c:pt>
                <c:pt idx="180">
                  <c:v>2.9138880000000005</c:v>
                </c:pt>
                <c:pt idx="181">
                  <c:v>2.779776</c:v>
                </c:pt>
                <c:pt idx="182">
                  <c:v>2.6852880000000003</c:v>
                </c:pt>
                <c:pt idx="183">
                  <c:v>2.980944</c:v>
                </c:pt>
                <c:pt idx="184">
                  <c:v>3.4686240000000006</c:v>
                </c:pt>
                <c:pt idx="185">
                  <c:v>3.6972240000000003</c:v>
                </c:pt>
                <c:pt idx="186">
                  <c:v>3.7764720000000005</c:v>
                </c:pt>
                <c:pt idx="187">
                  <c:v>3.8313360000000003</c:v>
                </c:pt>
                <c:pt idx="188">
                  <c:v>3.892296</c:v>
                </c:pt>
                <c:pt idx="189">
                  <c:v>3.9471599999999998</c:v>
                </c:pt>
                <c:pt idx="190">
                  <c:v>3.8709600000000002</c:v>
                </c:pt>
                <c:pt idx="191">
                  <c:v>3.6850320000000001</c:v>
                </c:pt>
                <c:pt idx="192">
                  <c:v>3.4991040000000004</c:v>
                </c:pt>
                <c:pt idx="193">
                  <c:v>3.3528000000000002</c:v>
                </c:pt>
                <c:pt idx="194">
                  <c:v>3.4229040000000004</c:v>
                </c:pt>
                <c:pt idx="195">
                  <c:v>3.3619439999999998</c:v>
                </c:pt>
                <c:pt idx="196">
                  <c:v>3.5539680000000002</c:v>
                </c:pt>
                <c:pt idx="197">
                  <c:v>3.6240720000000004</c:v>
                </c:pt>
                <c:pt idx="198">
                  <c:v>3.6758880000000005</c:v>
                </c:pt>
                <c:pt idx="199">
                  <c:v>3.7947600000000001</c:v>
                </c:pt>
                <c:pt idx="200">
                  <c:v>3.834384</c:v>
                </c:pt>
                <c:pt idx="201">
                  <c:v>4.1239439999999998</c:v>
                </c:pt>
                <c:pt idx="202">
                  <c:v>4.1391840000000002</c:v>
                </c:pt>
                <c:pt idx="203">
                  <c:v>4.1361360000000005</c:v>
                </c:pt>
                <c:pt idx="204">
                  <c:v>4.1574720000000003</c:v>
                </c:pt>
                <c:pt idx="205">
                  <c:v>4.0995600000000003</c:v>
                </c:pt>
                <c:pt idx="206">
                  <c:v>3.892296</c:v>
                </c:pt>
                <c:pt idx="207">
                  <c:v>3.6240720000000004</c:v>
                </c:pt>
                <c:pt idx="208">
                  <c:v>3.2705040000000003</c:v>
                </c:pt>
                <c:pt idx="209">
                  <c:v>3.105912</c:v>
                </c:pt>
                <c:pt idx="210">
                  <c:v>3.0114240000000003</c:v>
                </c:pt>
                <c:pt idx="211">
                  <c:v>2.8651200000000001</c:v>
                </c:pt>
                <c:pt idx="212">
                  <c:v>2.6944319999999999</c:v>
                </c:pt>
                <c:pt idx="213">
                  <c:v>2.4902160000000002</c:v>
                </c:pt>
                <c:pt idx="214">
                  <c:v>2.4353520000000004</c:v>
                </c:pt>
                <c:pt idx="215">
                  <c:v>2.3896320000000002</c:v>
                </c:pt>
                <c:pt idx="216">
                  <c:v>2.3561040000000002</c:v>
                </c:pt>
                <c:pt idx="217">
                  <c:v>2.2951440000000001</c:v>
                </c:pt>
                <c:pt idx="218">
                  <c:v>2.2250399999999999</c:v>
                </c:pt>
                <c:pt idx="219">
                  <c:v>2.0939760000000001</c:v>
                </c:pt>
                <c:pt idx="220">
                  <c:v>2.0817840000000003</c:v>
                </c:pt>
                <c:pt idx="221">
                  <c:v>1.9781520000000001</c:v>
                </c:pt>
                <c:pt idx="222">
                  <c:v>1.8775680000000001</c:v>
                </c:pt>
                <c:pt idx="223">
                  <c:v>1.792224</c:v>
                </c:pt>
                <c:pt idx="224">
                  <c:v>1.703832</c:v>
                </c:pt>
                <c:pt idx="225">
                  <c:v>1.624584</c:v>
                </c:pt>
                <c:pt idx="226">
                  <c:v>1.5300959999999999</c:v>
                </c:pt>
                <c:pt idx="227">
                  <c:v>1.5300959999999999</c:v>
                </c:pt>
                <c:pt idx="228">
                  <c:v>1.5300959999999999</c:v>
                </c:pt>
                <c:pt idx="229">
                  <c:v>1.5300959999999999</c:v>
                </c:pt>
                <c:pt idx="230">
                  <c:v>1.591056</c:v>
                </c:pt>
                <c:pt idx="231">
                  <c:v>1.7983200000000001</c:v>
                </c:pt>
                <c:pt idx="232">
                  <c:v>1.8470880000000001</c:v>
                </c:pt>
                <c:pt idx="233">
                  <c:v>1.9232879999999999</c:v>
                </c:pt>
                <c:pt idx="234">
                  <c:v>1.99644</c:v>
                </c:pt>
                <c:pt idx="235">
                  <c:v>1.9263360000000003</c:v>
                </c:pt>
                <c:pt idx="236">
                  <c:v>1.816608</c:v>
                </c:pt>
                <c:pt idx="237">
                  <c:v>1.6855440000000002</c:v>
                </c:pt>
                <c:pt idx="238">
                  <c:v>1.5758160000000001</c:v>
                </c:pt>
                <c:pt idx="239">
                  <c:v>1.4173200000000001</c:v>
                </c:pt>
                <c:pt idx="240">
                  <c:v>1.3533120000000003</c:v>
                </c:pt>
                <c:pt idx="241">
                  <c:v>1.2252959999999999</c:v>
                </c:pt>
                <c:pt idx="242">
                  <c:v>1.213104</c:v>
                </c:pt>
                <c:pt idx="243">
                  <c:v>1.243584</c:v>
                </c:pt>
                <c:pt idx="244">
                  <c:v>1.146048</c:v>
                </c:pt>
                <c:pt idx="245">
                  <c:v>1.3868400000000001</c:v>
                </c:pt>
                <c:pt idx="246">
                  <c:v>1.4843760000000001</c:v>
                </c:pt>
                <c:pt idx="247">
                  <c:v>1.5483840000000002</c:v>
                </c:pt>
                <c:pt idx="248">
                  <c:v>1.5727680000000002</c:v>
                </c:pt>
                <c:pt idx="249">
                  <c:v>1.5605760000000002</c:v>
                </c:pt>
                <c:pt idx="250">
                  <c:v>1.4843760000000001</c:v>
                </c:pt>
                <c:pt idx="251">
                  <c:v>1.414272</c:v>
                </c:pt>
                <c:pt idx="252">
                  <c:v>1.3959840000000001</c:v>
                </c:pt>
                <c:pt idx="253">
                  <c:v>1.444752</c:v>
                </c:pt>
                <c:pt idx="254">
                  <c:v>1.210056</c:v>
                </c:pt>
                <c:pt idx="255">
                  <c:v>1.1795760000000002</c:v>
                </c:pt>
                <c:pt idx="256">
                  <c:v>1.075944</c:v>
                </c:pt>
                <c:pt idx="257">
                  <c:v>0.98450400000000005</c:v>
                </c:pt>
                <c:pt idx="258">
                  <c:v>0.99060000000000004</c:v>
                </c:pt>
                <c:pt idx="259">
                  <c:v>1.0576560000000002</c:v>
                </c:pt>
                <c:pt idx="260">
                  <c:v>1.1582399999999999</c:v>
                </c:pt>
                <c:pt idx="261">
                  <c:v>1.3380719999999999</c:v>
                </c:pt>
                <c:pt idx="262">
                  <c:v>1.4996160000000001</c:v>
                </c:pt>
                <c:pt idx="263">
                  <c:v>1.5514320000000001</c:v>
                </c:pt>
                <c:pt idx="264">
                  <c:v>1.511808</c:v>
                </c:pt>
                <c:pt idx="265">
                  <c:v>1.4630400000000001</c:v>
                </c:pt>
                <c:pt idx="266">
                  <c:v>1.3746480000000001</c:v>
                </c:pt>
                <c:pt idx="267">
                  <c:v>1.2801600000000002</c:v>
                </c:pt>
                <c:pt idx="268">
                  <c:v>1.2192000000000001</c:v>
                </c:pt>
                <c:pt idx="269">
                  <c:v>1.054608</c:v>
                </c:pt>
                <c:pt idx="270">
                  <c:v>0.93573600000000001</c:v>
                </c:pt>
                <c:pt idx="271">
                  <c:v>0.87172800000000006</c:v>
                </c:pt>
                <c:pt idx="272">
                  <c:v>0.85343999999999998</c:v>
                </c:pt>
                <c:pt idx="273">
                  <c:v>0.8808720000000001</c:v>
                </c:pt>
                <c:pt idx="274">
                  <c:v>0.93268800000000007</c:v>
                </c:pt>
                <c:pt idx="275">
                  <c:v>1.176528</c:v>
                </c:pt>
                <c:pt idx="276">
                  <c:v>0.81686400000000003</c:v>
                </c:pt>
                <c:pt idx="277">
                  <c:v>1.200912</c:v>
                </c:pt>
                <c:pt idx="278">
                  <c:v>1.2192000000000001</c:v>
                </c:pt>
                <c:pt idx="279">
                  <c:v>1.2039600000000001</c:v>
                </c:pt>
                <c:pt idx="280">
                  <c:v>1.1948160000000001</c:v>
                </c:pt>
                <c:pt idx="281">
                  <c:v>1.1734800000000001</c:v>
                </c:pt>
                <c:pt idx="282">
                  <c:v>1.155192</c:v>
                </c:pt>
                <c:pt idx="283">
                  <c:v>1.075944</c:v>
                </c:pt>
                <c:pt idx="284">
                  <c:v>0.95707200000000003</c:v>
                </c:pt>
                <c:pt idx="285">
                  <c:v>0.84734399999999999</c:v>
                </c:pt>
                <c:pt idx="286">
                  <c:v>0.77723999999999993</c:v>
                </c:pt>
                <c:pt idx="287">
                  <c:v>0.72542399999999996</c:v>
                </c:pt>
                <c:pt idx="288">
                  <c:v>0.70104</c:v>
                </c:pt>
                <c:pt idx="289">
                  <c:v>0.77114399999999994</c:v>
                </c:pt>
                <c:pt idx="290">
                  <c:v>0.93573600000000001</c:v>
                </c:pt>
                <c:pt idx="291">
                  <c:v>1.121664</c:v>
                </c:pt>
                <c:pt idx="292">
                  <c:v>1.2405360000000001</c:v>
                </c:pt>
                <c:pt idx="293">
                  <c:v>1.243584</c:v>
                </c:pt>
                <c:pt idx="294">
                  <c:v>1.1582399999999999</c:v>
                </c:pt>
                <c:pt idx="295">
                  <c:v>1.1582399999999999</c:v>
                </c:pt>
                <c:pt idx="296">
                  <c:v>1.0850880000000001</c:v>
                </c:pt>
                <c:pt idx="297">
                  <c:v>0.99974399999999997</c:v>
                </c:pt>
                <c:pt idx="298">
                  <c:v>0.88696800000000009</c:v>
                </c:pt>
                <c:pt idx="299">
                  <c:v>0.77723999999999993</c:v>
                </c:pt>
                <c:pt idx="300">
                  <c:v>0.661416</c:v>
                </c:pt>
                <c:pt idx="301">
                  <c:v>0.59131200000000006</c:v>
                </c:pt>
                <c:pt idx="302">
                  <c:v>0.40233600000000003</c:v>
                </c:pt>
                <c:pt idx="303">
                  <c:v>0.60350400000000004</c:v>
                </c:pt>
                <c:pt idx="304">
                  <c:v>0.75285600000000008</c:v>
                </c:pt>
                <c:pt idx="305">
                  <c:v>0.8808720000000001</c:v>
                </c:pt>
                <c:pt idx="306">
                  <c:v>0.74980800000000003</c:v>
                </c:pt>
                <c:pt idx="307">
                  <c:v>1.0515600000000001</c:v>
                </c:pt>
                <c:pt idx="308">
                  <c:v>1.176528</c:v>
                </c:pt>
                <c:pt idx="309">
                  <c:v>0.81381599999999998</c:v>
                </c:pt>
                <c:pt idx="310">
                  <c:v>1.1369040000000001</c:v>
                </c:pt>
                <c:pt idx="311">
                  <c:v>1.09728</c:v>
                </c:pt>
                <c:pt idx="312">
                  <c:v>1.0515600000000001</c:v>
                </c:pt>
                <c:pt idx="313">
                  <c:v>0.96316800000000014</c:v>
                </c:pt>
                <c:pt idx="314">
                  <c:v>0.81076800000000004</c:v>
                </c:pt>
                <c:pt idx="315">
                  <c:v>0.70713599999999999</c:v>
                </c:pt>
                <c:pt idx="316">
                  <c:v>0.58521599999999996</c:v>
                </c:pt>
                <c:pt idx="317">
                  <c:v>0.57607200000000003</c:v>
                </c:pt>
                <c:pt idx="318">
                  <c:v>0.68275200000000014</c:v>
                </c:pt>
                <c:pt idx="319">
                  <c:v>0.87477600000000011</c:v>
                </c:pt>
                <c:pt idx="320">
                  <c:v>1.0393680000000001</c:v>
                </c:pt>
                <c:pt idx="321">
                  <c:v>1.1186160000000001</c:v>
                </c:pt>
                <c:pt idx="322">
                  <c:v>1.1399520000000001</c:v>
                </c:pt>
                <c:pt idx="323">
                  <c:v>0.86563199999999996</c:v>
                </c:pt>
                <c:pt idx="324">
                  <c:v>1.0728960000000001</c:v>
                </c:pt>
                <c:pt idx="325">
                  <c:v>1.063752</c:v>
                </c:pt>
                <c:pt idx="326">
                  <c:v>0.96011999999999997</c:v>
                </c:pt>
                <c:pt idx="327">
                  <c:v>0.86563199999999996</c:v>
                </c:pt>
                <c:pt idx="328">
                  <c:v>0.72847200000000012</c:v>
                </c:pt>
                <c:pt idx="329">
                  <c:v>0.60350400000000004</c:v>
                </c:pt>
                <c:pt idx="330">
                  <c:v>0.48463200000000006</c:v>
                </c:pt>
                <c:pt idx="331">
                  <c:v>0.46024800000000005</c:v>
                </c:pt>
                <c:pt idx="332">
                  <c:v>0.49072800000000005</c:v>
                </c:pt>
                <c:pt idx="333">
                  <c:v>0.57911999999999997</c:v>
                </c:pt>
                <c:pt idx="334">
                  <c:v>0.420624</c:v>
                </c:pt>
                <c:pt idx="335">
                  <c:v>0.86563199999999996</c:v>
                </c:pt>
                <c:pt idx="336">
                  <c:v>0.99974399999999997</c:v>
                </c:pt>
                <c:pt idx="337">
                  <c:v>1.121664</c:v>
                </c:pt>
                <c:pt idx="338">
                  <c:v>1.088136</c:v>
                </c:pt>
                <c:pt idx="339">
                  <c:v>1.121664</c:v>
                </c:pt>
                <c:pt idx="340">
                  <c:v>1.09728</c:v>
                </c:pt>
                <c:pt idx="341">
                  <c:v>1.0241279999999999</c:v>
                </c:pt>
                <c:pt idx="342">
                  <c:v>0.87477600000000011</c:v>
                </c:pt>
                <c:pt idx="343">
                  <c:v>0.81686400000000003</c:v>
                </c:pt>
                <c:pt idx="344">
                  <c:v>0.66446400000000005</c:v>
                </c:pt>
                <c:pt idx="345">
                  <c:v>0.51206399999999996</c:v>
                </c:pt>
                <c:pt idx="346">
                  <c:v>0.50901600000000002</c:v>
                </c:pt>
                <c:pt idx="347">
                  <c:v>0.59436</c:v>
                </c:pt>
                <c:pt idx="348">
                  <c:v>0.79857600000000006</c:v>
                </c:pt>
                <c:pt idx="349">
                  <c:v>0.96011999999999997</c:v>
                </c:pt>
                <c:pt idx="350">
                  <c:v>1.1277600000000001</c:v>
                </c:pt>
                <c:pt idx="351">
                  <c:v>1.1582399999999999</c:v>
                </c:pt>
                <c:pt idx="352">
                  <c:v>1.1155680000000001</c:v>
                </c:pt>
                <c:pt idx="353">
                  <c:v>1.0332720000000002</c:v>
                </c:pt>
                <c:pt idx="354">
                  <c:v>1.088136</c:v>
                </c:pt>
                <c:pt idx="355">
                  <c:v>0.96316800000000014</c:v>
                </c:pt>
                <c:pt idx="356">
                  <c:v>0.92964000000000002</c:v>
                </c:pt>
                <c:pt idx="357">
                  <c:v>0.76200000000000001</c:v>
                </c:pt>
                <c:pt idx="358">
                  <c:v>0.627888</c:v>
                </c:pt>
                <c:pt idx="359">
                  <c:v>0.55473600000000001</c:v>
                </c:pt>
                <c:pt idx="360">
                  <c:v>0.46329600000000004</c:v>
                </c:pt>
                <c:pt idx="361">
                  <c:v>0.41757600000000006</c:v>
                </c:pt>
                <c:pt idx="362">
                  <c:v>0.51816000000000006</c:v>
                </c:pt>
                <c:pt idx="363">
                  <c:v>0.66446400000000005</c:v>
                </c:pt>
                <c:pt idx="364">
                  <c:v>0.91744799999999993</c:v>
                </c:pt>
                <c:pt idx="365">
                  <c:v>1.1338560000000002</c:v>
                </c:pt>
                <c:pt idx="366">
                  <c:v>0.99060000000000004</c:v>
                </c:pt>
                <c:pt idx="367">
                  <c:v>1.210056</c:v>
                </c:pt>
                <c:pt idx="368">
                  <c:v>1.200912</c:v>
                </c:pt>
                <c:pt idx="369">
                  <c:v>1.210056</c:v>
                </c:pt>
                <c:pt idx="370">
                  <c:v>1.109472</c:v>
                </c:pt>
                <c:pt idx="371">
                  <c:v>0.97231200000000007</c:v>
                </c:pt>
                <c:pt idx="372">
                  <c:v>0.768096</c:v>
                </c:pt>
                <c:pt idx="373">
                  <c:v>0.64617600000000008</c:v>
                </c:pt>
                <c:pt idx="374">
                  <c:v>0.52730399999999999</c:v>
                </c:pt>
                <c:pt idx="375">
                  <c:v>0.66751199999999999</c:v>
                </c:pt>
                <c:pt idx="376">
                  <c:v>0.57607200000000003</c:v>
                </c:pt>
                <c:pt idx="377">
                  <c:v>0.7741920000000001</c:v>
                </c:pt>
                <c:pt idx="378">
                  <c:v>0.941832</c:v>
                </c:pt>
                <c:pt idx="379">
                  <c:v>1.0728960000000001</c:v>
                </c:pt>
                <c:pt idx="380">
                  <c:v>1.0271760000000001</c:v>
                </c:pt>
                <c:pt idx="381">
                  <c:v>1.0698479999999999</c:v>
                </c:pt>
                <c:pt idx="382">
                  <c:v>0.97840800000000006</c:v>
                </c:pt>
                <c:pt idx="383">
                  <c:v>0.96621600000000007</c:v>
                </c:pt>
                <c:pt idx="384">
                  <c:v>0.93878400000000006</c:v>
                </c:pt>
                <c:pt idx="385">
                  <c:v>0.82905600000000013</c:v>
                </c:pt>
                <c:pt idx="386">
                  <c:v>0.80467200000000005</c:v>
                </c:pt>
                <c:pt idx="387">
                  <c:v>0.71323199999999998</c:v>
                </c:pt>
                <c:pt idx="388">
                  <c:v>0.54864000000000002</c:v>
                </c:pt>
                <c:pt idx="389">
                  <c:v>0.55168800000000007</c:v>
                </c:pt>
                <c:pt idx="390">
                  <c:v>0.48768000000000006</c:v>
                </c:pt>
                <c:pt idx="391">
                  <c:v>0.51206399999999996</c:v>
                </c:pt>
                <c:pt idx="392">
                  <c:v>0.58216800000000002</c:v>
                </c:pt>
                <c:pt idx="393">
                  <c:v>0.69799200000000006</c:v>
                </c:pt>
                <c:pt idx="394">
                  <c:v>1.008888</c:v>
                </c:pt>
                <c:pt idx="395">
                  <c:v>0.76504799999999995</c:v>
                </c:pt>
                <c:pt idx="396">
                  <c:v>1.2496799999999999</c:v>
                </c:pt>
                <c:pt idx="397">
                  <c:v>1.331976</c:v>
                </c:pt>
                <c:pt idx="398">
                  <c:v>1.2039600000000001</c:v>
                </c:pt>
                <c:pt idx="399">
                  <c:v>1.109472</c:v>
                </c:pt>
                <c:pt idx="400">
                  <c:v>0.96011999999999997</c:v>
                </c:pt>
                <c:pt idx="401">
                  <c:v>0.86868000000000012</c:v>
                </c:pt>
                <c:pt idx="402">
                  <c:v>0.68580000000000008</c:v>
                </c:pt>
                <c:pt idx="403">
                  <c:v>0.65227200000000007</c:v>
                </c:pt>
                <c:pt idx="404">
                  <c:v>0.69494400000000001</c:v>
                </c:pt>
                <c:pt idx="405">
                  <c:v>0.65532000000000001</c:v>
                </c:pt>
                <c:pt idx="406">
                  <c:v>0.72542399999999996</c:v>
                </c:pt>
                <c:pt idx="407">
                  <c:v>0.82600800000000008</c:v>
                </c:pt>
                <c:pt idx="408">
                  <c:v>1.176528</c:v>
                </c:pt>
                <c:pt idx="409">
                  <c:v>1.0027920000000001</c:v>
                </c:pt>
                <c:pt idx="410">
                  <c:v>0.9875520000000001</c:v>
                </c:pt>
                <c:pt idx="411">
                  <c:v>1.008888</c:v>
                </c:pt>
                <c:pt idx="412">
                  <c:v>0.95707200000000003</c:v>
                </c:pt>
                <c:pt idx="413">
                  <c:v>0.90220800000000001</c:v>
                </c:pt>
                <c:pt idx="414">
                  <c:v>0.86868000000000012</c:v>
                </c:pt>
                <c:pt idx="415">
                  <c:v>0.91744799999999993</c:v>
                </c:pt>
                <c:pt idx="416">
                  <c:v>0.90220800000000001</c:v>
                </c:pt>
                <c:pt idx="417">
                  <c:v>0.83820000000000006</c:v>
                </c:pt>
                <c:pt idx="418">
                  <c:v>0.78638400000000008</c:v>
                </c:pt>
                <c:pt idx="419">
                  <c:v>0.74371200000000004</c:v>
                </c:pt>
                <c:pt idx="420">
                  <c:v>0.74371200000000004</c:v>
                </c:pt>
                <c:pt idx="421">
                  <c:v>0.64617600000000008</c:v>
                </c:pt>
                <c:pt idx="422">
                  <c:v>0.78943200000000002</c:v>
                </c:pt>
                <c:pt idx="423">
                  <c:v>1.0728960000000001</c:v>
                </c:pt>
                <c:pt idx="424">
                  <c:v>1.146048</c:v>
                </c:pt>
                <c:pt idx="425">
                  <c:v>1.2710160000000001</c:v>
                </c:pt>
                <c:pt idx="426">
                  <c:v>1.3197840000000001</c:v>
                </c:pt>
                <c:pt idx="427">
                  <c:v>1.2740640000000001</c:v>
                </c:pt>
                <c:pt idx="428">
                  <c:v>1.197864</c:v>
                </c:pt>
                <c:pt idx="429">
                  <c:v>1.176528</c:v>
                </c:pt>
                <c:pt idx="430">
                  <c:v>1.09728</c:v>
                </c:pt>
                <c:pt idx="431">
                  <c:v>1.030224</c:v>
                </c:pt>
                <c:pt idx="432">
                  <c:v>0.90525600000000006</c:v>
                </c:pt>
                <c:pt idx="433">
                  <c:v>0.87782400000000005</c:v>
                </c:pt>
                <c:pt idx="434">
                  <c:v>0.83515200000000012</c:v>
                </c:pt>
                <c:pt idx="435">
                  <c:v>0.93878400000000006</c:v>
                </c:pt>
                <c:pt idx="436">
                  <c:v>1.042416</c:v>
                </c:pt>
                <c:pt idx="437">
                  <c:v>1.1856720000000001</c:v>
                </c:pt>
                <c:pt idx="438">
                  <c:v>1.3075920000000001</c:v>
                </c:pt>
                <c:pt idx="439">
                  <c:v>1.2923520000000002</c:v>
                </c:pt>
                <c:pt idx="440">
                  <c:v>1.3624559999999999</c:v>
                </c:pt>
                <c:pt idx="441">
                  <c:v>1.4203680000000001</c:v>
                </c:pt>
                <c:pt idx="442">
                  <c:v>1.4417040000000001</c:v>
                </c:pt>
                <c:pt idx="443">
                  <c:v>1.527048</c:v>
                </c:pt>
                <c:pt idx="444">
                  <c:v>1.6062959999999999</c:v>
                </c:pt>
                <c:pt idx="445">
                  <c:v>1.6855440000000002</c:v>
                </c:pt>
                <c:pt idx="446">
                  <c:v>1.612392</c:v>
                </c:pt>
                <c:pt idx="447">
                  <c:v>1.5422879999999999</c:v>
                </c:pt>
                <c:pt idx="448">
                  <c:v>1.4203680000000001</c:v>
                </c:pt>
                <c:pt idx="449">
                  <c:v>1.2954000000000001</c:v>
                </c:pt>
                <c:pt idx="450">
                  <c:v>1.1186160000000001</c:v>
                </c:pt>
                <c:pt idx="451">
                  <c:v>1.063752</c:v>
                </c:pt>
                <c:pt idx="452">
                  <c:v>1.1399520000000001</c:v>
                </c:pt>
                <c:pt idx="453">
                  <c:v>1.3533120000000003</c:v>
                </c:pt>
                <c:pt idx="454">
                  <c:v>1.5422879999999999</c:v>
                </c:pt>
                <c:pt idx="455">
                  <c:v>1.703832</c:v>
                </c:pt>
                <c:pt idx="456">
                  <c:v>1.7434560000000001</c:v>
                </c:pt>
                <c:pt idx="457">
                  <c:v>1.892808</c:v>
                </c:pt>
                <c:pt idx="458">
                  <c:v>1.591056</c:v>
                </c:pt>
                <c:pt idx="459">
                  <c:v>1.527048</c:v>
                </c:pt>
                <c:pt idx="460">
                  <c:v>1.3716000000000002</c:v>
                </c:pt>
                <c:pt idx="461">
                  <c:v>1.3807440000000002</c:v>
                </c:pt>
                <c:pt idx="462">
                  <c:v>1.6459200000000003</c:v>
                </c:pt>
                <c:pt idx="463">
                  <c:v>1.502664</c:v>
                </c:pt>
                <c:pt idx="464">
                  <c:v>1.3655040000000003</c:v>
                </c:pt>
                <c:pt idx="465">
                  <c:v>1.2923520000000002</c:v>
                </c:pt>
                <c:pt idx="466">
                  <c:v>1.3655040000000003</c:v>
                </c:pt>
                <c:pt idx="467">
                  <c:v>1.2923520000000002</c:v>
                </c:pt>
                <c:pt idx="468">
                  <c:v>1.47828</c:v>
                </c:pt>
                <c:pt idx="469">
                  <c:v>1.70688</c:v>
                </c:pt>
                <c:pt idx="470">
                  <c:v>1.6398239999999999</c:v>
                </c:pt>
                <c:pt idx="471">
                  <c:v>1.0271760000000001</c:v>
                </c:pt>
                <c:pt idx="472">
                  <c:v>1.6520160000000002</c:v>
                </c:pt>
                <c:pt idx="473">
                  <c:v>1.6764000000000001</c:v>
                </c:pt>
                <c:pt idx="474">
                  <c:v>1.7678400000000001</c:v>
                </c:pt>
                <c:pt idx="475">
                  <c:v>1.807464</c:v>
                </c:pt>
                <c:pt idx="476">
                  <c:v>1.8105120000000001</c:v>
                </c:pt>
                <c:pt idx="477">
                  <c:v>1.7495520000000002</c:v>
                </c:pt>
                <c:pt idx="478">
                  <c:v>1.6062959999999999</c:v>
                </c:pt>
                <c:pt idx="479">
                  <c:v>1.7495520000000002</c:v>
                </c:pt>
                <c:pt idx="480">
                  <c:v>1.6062959999999999</c:v>
                </c:pt>
                <c:pt idx="481">
                  <c:v>1.4721840000000002</c:v>
                </c:pt>
                <c:pt idx="482">
                  <c:v>1.389888</c:v>
                </c:pt>
                <c:pt idx="483">
                  <c:v>1.5514320000000001</c:v>
                </c:pt>
                <c:pt idx="484">
                  <c:v>1.7983200000000001</c:v>
                </c:pt>
                <c:pt idx="485">
                  <c:v>2.0665440000000004</c:v>
                </c:pt>
                <c:pt idx="486">
                  <c:v>2.3652480000000002</c:v>
                </c:pt>
                <c:pt idx="487">
                  <c:v>2.670048</c:v>
                </c:pt>
                <c:pt idx="488">
                  <c:v>2.5847040000000003</c:v>
                </c:pt>
                <c:pt idx="489">
                  <c:v>2.3561040000000002</c:v>
                </c:pt>
                <c:pt idx="490">
                  <c:v>2.1793200000000001</c:v>
                </c:pt>
                <c:pt idx="491">
                  <c:v>2.1976080000000002</c:v>
                </c:pt>
                <c:pt idx="492">
                  <c:v>2.2981920000000002</c:v>
                </c:pt>
                <c:pt idx="493">
                  <c:v>2.3622000000000001</c:v>
                </c:pt>
                <c:pt idx="494">
                  <c:v>2.7828240000000002</c:v>
                </c:pt>
                <c:pt idx="495">
                  <c:v>3.0419040000000002</c:v>
                </c:pt>
                <c:pt idx="496">
                  <c:v>3.0205680000000004</c:v>
                </c:pt>
                <c:pt idx="497">
                  <c:v>3.834384</c:v>
                </c:pt>
                <c:pt idx="498">
                  <c:v>3.8313360000000003</c:v>
                </c:pt>
                <c:pt idx="499">
                  <c:v>2.9900880000000005</c:v>
                </c:pt>
                <c:pt idx="500">
                  <c:v>2.947416</c:v>
                </c:pt>
                <c:pt idx="501">
                  <c:v>2.7279599999999999</c:v>
                </c:pt>
                <c:pt idx="502">
                  <c:v>2.904744</c:v>
                </c:pt>
                <c:pt idx="503">
                  <c:v>3.4564319999999999</c:v>
                </c:pt>
                <c:pt idx="504">
                  <c:v>3.5600640000000001</c:v>
                </c:pt>
                <c:pt idx="505">
                  <c:v>3.6484560000000004</c:v>
                </c:pt>
                <c:pt idx="506">
                  <c:v>3.8282880000000001</c:v>
                </c:pt>
                <c:pt idx="507">
                  <c:v>3.8618160000000001</c:v>
                </c:pt>
                <c:pt idx="508">
                  <c:v>3.6850320000000001</c:v>
                </c:pt>
                <c:pt idx="509">
                  <c:v>3.532632</c:v>
                </c:pt>
                <c:pt idx="510">
                  <c:v>3.4168080000000005</c:v>
                </c:pt>
                <c:pt idx="511">
                  <c:v>3.273552</c:v>
                </c:pt>
                <c:pt idx="512">
                  <c:v>3.4198560000000002</c:v>
                </c:pt>
                <c:pt idx="513">
                  <c:v>3.4229040000000004</c:v>
                </c:pt>
                <c:pt idx="514">
                  <c:v>3.3497520000000001</c:v>
                </c:pt>
                <c:pt idx="515">
                  <c:v>3.2491680000000001</c:v>
                </c:pt>
                <c:pt idx="516">
                  <c:v>3.1973520000000004</c:v>
                </c:pt>
                <c:pt idx="517">
                  <c:v>3.2004000000000001</c:v>
                </c:pt>
                <c:pt idx="518">
                  <c:v>3.1607759999999998</c:v>
                </c:pt>
                <c:pt idx="519">
                  <c:v>3.1181040000000002</c:v>
                </c:pt>
                <c:pt idx="520">
                  <c:v>3.1790639999999999</c:v>
                </c:pt>
                <c:pt idx="521">
                  <c:v>3.1546799999999999</c:v>
                </c:pt>
                <c:pt idx="522">
                  <c:v>3.1607759999999998</c:v>
                </c:pt>
                <c:pt idx="523">
                  <c:v>3.1211520000000004</c:v>
                </c:pt>
                <c:pt idx="524">
                  <c:v>3.148584</c:v>
                </c:pt>
                <c:pt idx="525">
                  <c:v>3.0998160000000001</c:v>
                </c:pt>
                <c:pt idx="526">
                  <c:v>3.3345120000000001</c:v>
                </c:pt>
                <c:pt idx="527">
                  <c:v>3.3893759999999999</c:v>
                </c:pt>
                <c:pt idx="528">
                  <c:v>3.4716720000000003</c:v>
                </c:pt>
                <c:pt idx="529">
                  <c:v>3.8160959999999999</c:v>
                </c:pt>
                <c:pt idx="530">
                  <c:v>4.23672</c:v>
                </c:pt>
                <c:pt idx="531">
                  <c:v>4.4927520000000003</c:v>
                </c:pt>
                <c:pt idx="532">
                  <c:v>4.7487840000000006</c:v>
                </c:pt>
                <c:pt idx="533">
                  <c:v>5.0200560000000003</c:v>
                </c:pt>
                <c:pt idx="534">
                  <c:v>5.0444400000000007</c:v>
                </c:pt>
                <c:pt idx="535">
                  <c:v>4.9347120000000002</c:v>
                </c:pt>
                <c:pt idx="536">
                  <c:v>4.83108</c:v>
                </c:pt>
                <c:pt idx="537">
                  <c:v>4.7853599999999998</c:v>
                </c:pt>
                <c:pt idx="538">
                  <c:v>4.6390560000000001</c:v>
                </c:pt>
                <c:pt idx="539">
                  <c:v>4.4348400000000003</c:v>
                </c:pt>
                <c:pt idx="540">
                  <c:v>4.3708320000000001</c:v>
                </c:pt>
                <c:pt idx="541">
                  <c:v>4.1970960000000002</c:v>
                </c:pt>
                <c:pt idx="542">
                  <c:v>4.0081199999999999</c:v>
                </c:pt>
                <c:pt idx="543">
                  <c:v>3.8313360000000003</c:v>
                </c:pt>
                <c:pt idx="544">
                  <c:v>3.7307520000000003</c:v>
                </c:pt>
                <c:pt idx="545">
                  <c:v>3.5722560000000003</c:v>
                </c:pt>
                <c:pt idx="546">
                  <c:v>3.3863279999999998</c:v>
                </c:pt>
                <c:pt idx="547">
                  <c:v>3.206496</c:v>
                </c:pt>
                <c:pt idx="548">
                  <c:v>3.2918400000000005</c:v>
                </c:pt>
                <c:pt idx="549">
                  <c:v>3.048</c:v>
                </c:pt>
                <c:pt idx="550">
                  <c:v>3.1089599999999997</c:v>
                </c:pt>
                <c:pt idx="551">
                  <c:v>3.0175200000000002</c:v>
                </c:pt>
                <c:pt idx="552">
                  <c:v>3.1089599999999997</c:v>
                </c:pt>
                <c:pt idx="553">
                  <c:v>3.1120080000000003</c:v>
                </c:pt>
                <c:pt idx="554">
                  <c:v>3.0845759999999998</c:v>
                </c:pt>
                <c:pt idx="555">
                  <c:v>3.048</c:v>
                </c:pt>
                <c:pt idx="556">
                  <c:v>3.1546799999999999</c:v>
                </c:pt>
                <c:pt idx="557">
                  <c:v>3.1394400000000005</c:v>
                </c:pt>
                <c:pt idx="558">
                  <c:v>3.0784799999999999</c:v>
                </c:pt>
                <c:pt idx="559">
                  <c:v>3.1424880000000002</c:v>
                </c:pt>
                <c:pt idx="560">
                  <c:v>3.1638240000000004</c:v>
                </c:pt>
                <c:pt idx="561">
                  <c:v>3.1120080000000003</c:v>
                </c:pt>
                <c:pt idx="562">
                  <c:v>3.0601919999999998</c:v>
                </c:pt>
                <c:pt idx="563">
                  <c:v>2.9870400000000004</c:v>
                </c:pt>
                <c:pt idx="564">
                  <c:v>2.9108400000000003</c:v>
                </c:pt>
                <c:pt idx="565">
                  <c:v>2.8285439999999999</c:v>
                </c:pt>
                <c:pt idx="566">
                  <c:v>2.5603200000000004</c:v>
                </c:pt>
                <c:pt idx="567">
                  <c:v>2.569464</c:v>
                </c:pt>
                <c:pt idx="568">
                  <c:v>2.4932639999999999</c:v>
                </c:pt>
                <c:pt idx="569">
                  <c:v>2.4079200000000003</c:v>
                </c:pt>
                <c:pt idx="570">
                  <c:v>2.4323040000000002</c:v>
                </c:pt>
                <c:pt idx="571">
                  <c:v>2.645664</c:v>
                </c:pt>
                <c:pt idx="572">
                  <c:v>2.6304240000000005</c:v>
                </c:pt>
                <c:pt idx="573">
                  <c:v>2.7432000000000003</c:v>
                </c:pt>
                <c:pt idx="574">
                  <c:v>2.9504640000000002</c:v>
                </c:pt>
                <c:pt idx="575">
                  <c:v>3.048</c:v>
                </c:pt>
                <c:pt idx="576">
                  <c:v>3.1851599999999998</c:v>
                </c:pt>
                <c:pt idx="577">
                  <c:v>3.23088</c:v>
                </c:pt>
                <c:pt idx="578">
                  <c:v>3.1790639999999999</c:v>
                </c:pt>
                <c:pt idx="579">
                  <c:v>3.0022799999999998</c:v>
                </c:pt>
                <c:pt idx="580">
                  <c:v>2.7950159999999999</c:v>
                </c:pt>
                <c:pt idx="581">
                  <c:v>2.8956</c:v>
                </c:pt>
                <c:pt idx="582">
                  <c:v>2.4414479999999998</c:v>
                </c:pt>
                <c:pt idx="583">
                  <c:v>2.4048720000000001</c:v>
                </c:pt>
                <c:pt idx="584">
                  <c:v>2.8285439999999999</c:v>
                </c:pt>
                <c:pt idx="585">
                  <c:v>2.4963120000000001</c:v>
                </c:pt>
                <c:pt idx="586">
                  <c:v>2.5938479999999999</c:v>
                </c:pt>
                <c:pt idx="587">
                  <c:v>2.602992</c:v>
                </c:pt>
                <c:pt idx="588">
                  <c:v>2.5786080000000005</c:v>
                </c:pt>
                <c:pt idx="589">
                  <c:v>2.5847040000000003</c:v>
                </c:pt>
                <c:pt idx="590">
                  <c:v>2.5847040000000003</c:v>
                </c:pt>
                <c:pt idx="591">
                  <c:v>2.4627840000000001</c:v>
                </c:pt>
                <c:pt idx="592">
                  <c:v>2.410968</c:v>
                </c:pt>
                <c:pt idx="593">
                  <c:v>2.3743920000000003</c:v>
                </c:pt>
                <c:pt idx="594">
                  <c:v>2.2585680000000004</c:v>
                </c:pt>
                <c:pt idx="595">
                  <c:v>2.0817840000000003</c:v>
                </c:pt>
                <c:pt idx="596">
                  <c:v>1.905</c:v>
                </c:pt>
                <c:pt idx="597">
                  <c:v>1.7465040000000003</c:v>
                </c:pt>
                <c:pt idx="598">
                  <c:v>1.804416</c:v>
                </c:pt>
                <c:pt idx="599">
                  <c:v>1.792224</c:v>
                </c:pt>
                <c:pt idx="600">
                  <c:v>1.8105120000000001</c:v>
                </c:pt>
                <c:pt idx="601">
                  <c:v>1.8501360000000002</c:v>
                </c:pt>
                <c:pt idx="602">
                  <c:v>1.8470880000000001</c:v>
                </c:pt>
                <c:pt idx="603">
                  <c:v>1.883664</c:v>
                </c:pt>
                <c:pt idx="604">
                  <c:v>1.7891760000000001</c:v>
                </c:pt>
                <c:pt idx="605">
                  <c:v>1.636776</c:v>
                </c:pt>
                <c:pt idx="606">
                  <c:v>1.5575280000000002</c:v>
                </c:pt>
                <c:pt idx="607">
                  <c:v>1.4813280000000002</c:v>
                </c:pt>
                <c:pt idx="608">
                  <c:v>1.4813280000000002</c:v>
                </c:pt>
                <c:pt idx="609">
                  <c:v>1.502664</c:v>
                </c:pt>
                <c:pt idx="610">
                  <c:v>1.3075920000000001</c:v>
                </c:pt>
                <c:pt idx="611">
                  <c:v>1.23444</c:v>
                </c:pt>
                <c:pt idx="612">
                  <c:v>1.030224</c:v>
                </c:pt>
                <c:pt idx="613">
                  <c:v>1.1917680000000002</c:v>
                </c:pt>
                <c:pt idx="614">
                  <c:v>1.4599920000000002</c:v>
                </c:pt>
                <c:pt idx="615">
                  <c:v>1.3929360000000002</c:v>
                </c:pt>
                <c:pt idx="616">
                  <c:v>1.78308</c:v>
                </c:pt>
                <c:pt idx="617">
                  <c:v>1.9476720000000001</c:v>
                </c:pt>
                <c:pt idx="618">
                  <c:v>1.6733520000000002</c:v>
                </c:pt>
                <c:pt idx="619">
                  <c:v>1.6733520000000002</c:v>
                </c:pt>
                <c:pt idx="620">
                  <c:v>1.5300959999999999</c:v>
                </c:pt>
                <c:pt idx="621">
                  <c:v>1.502664</c:v>
                </c:pt>
                <c:pt idx="622">
                  <c:v>1.511808</c:v>
                </c:pt>
                <c:pt idx="623">
                  <c:v>1.231392</c:v>
                </c:pt>
                <c:pt idx="624">
                  <c:v>0.99669600000000003</c:v>
                </c:pt>
                <c:pt idx="625">
                  <c:v>0.99669600000000003</c:v>
                </c:pt>
                <c:pt idx="626">
                  <c:v>1.008888</c:v>
                </c:pt>
                <c:pt idx="627">
                  <c:v>1.347216</c:v>
                </c:pt>
                <c:pt idx="628">
                  <c:v>1.100328</c:v>
                </c:pt>
                <c:pt idx="629">
                  <c:v>1.1856720000000001</c:v>
                </c:pt>
                <c:pt idx="630">
                  <c:v>1.3045440000000001</c:v>
                </c:pt>
                <c:pt idx="631">
                  <c:v>1.3197840000000001</c:v>
                </c:pt>
                <c:pt idx="632">
                  <c:v>1.4691360000000002</c:v>
                </c:pt>
                <c:pt idx="633">
                  <c:v>1.344168</c:v>
                </c:pt>
                <c:pt idx="634">
                  <c:v>1.31064</c:v>
                </c:pt>
                <c:pt idx="635">
                  <c:v>1.2618719999999999</c:v>
                </c:pt>
                <c:pt idx="636">
                  <c:v>1.2374879999999999</c:v>
                </c:pt>
                <c:pt idx="637">
                  <c:v>1.2161520000000001</c:v>
                </c:pt>
                <c:pt idx="638">
                  <c:v>1.155192</c:v>
                </c:pt>
                <c:pt idx="639">
                  <c:v>1.088136</c:v>
                </c:pt>
                <c:pt idx="640">
                  <c:v>0.96316800000000014</c:v>
                </c:pt>
                <c:pt idx="641">
                  <c:v>0.85953599999999997</c:v>
                </c:pt>
                <c:pt idx="642">
                  <c:v>0.82600800000000008</c:v>
                </c:pt>
                <c:pt idx="643">
                  <c:v>0.84429600000000005</c:v>
                </c:pt>
                <c:pt idx="644">
                  <c:v>0.88392000000000004</c:v>
                </c:pt>
                <c:pt idx="645">
                  <c:v>1.0485120000000001</c:v>
                </c:pt>
                <c:pt idx="646">
                  <c:v>1.231392</c:v>
                </c:pt>
                <c:pt idx="647">
                  <c:v>1.3258799999999999</c:v>
                </c:pt>
                <c:pt idx="648">
                  <c:v>1.4417040000000001</c:v>
                </c:pt>
                <c:pt idx="649">
                  <c:v>1.3990320000000001</c:v>
                </c:pt>
                <c:pt idx="650">
                  <c:v>1.2405360000000001</c:v>
                </c:pt>
                <c:pt idx="651">
                  <c:v>1.1277600000000001</c:v>
                </c:pt>
                <c:pt idx="652">
                  <c:v>1.0454640000000002</c:v>
                </c:pt>
                <c:pt idx="653">
                  <c:v>0.91135200000000016</c:v>
                </c:pt>
                <c:pt idx="654">
                  <c:v>0.79248000000000007</c:v>
                </c:pt>
                <c:pt idx="655">
                  <c:v>0.70713599999999999</c:v>
                </c:pt>
                <c:pt idx="656">
                  <c:v>0.67056000000000004</c:v>
                </c:pt>
                <c:pt idx="657">
                  <c:v>0.70104</c:v>
                </c:pt>
                <c:pt idx="658">
                  <c:v>0.81381599999999998</c:v>
                </c:pt>
                <c:pt idx="659">
                  <c:v>0.85953599999999997</c:v>
                </c:pt>
                <c:pt idx="660">
                  <c:v>0.99364799999999998</c:v>
                </c:pt>
                <c:pt idx="661">
                  <c:v>1.0698479999999999</c:v>
                </c:pt>
                <c:pt idx="662">
                  <c:v>1.130808</c:v>
                </c:pt>
                <c:pt idx="663">
                  <c:v>1.0911840000000002</c:v>
                </c:pt>
                <c:pt idx="664">
                  <c:v>1.121664</c:v>
                </c:pt>
                <c:pt idx="665">
                  <c:v>1.0789920000000002</c:v>
                </c:pt>
                <c:pt idx="666">
                  <c:v>1.0149840000000001</c:v>
                </c:pt>
                <c:pt idx="667">
                  <c:v>1.0728960000000001</c:v>
                </c:pt>
                <c:pt idx="668">
                  <c:v>1.0241279999999999</c:v>
                </c:pt>
                <c:pt idx="669">
                  <c:v>0.86258400000000002</c:v>
                </c:pt>
                <c:pt idx="670">
                  <c:v>0.70408800000000005</c:v>
                </c:pt>
                <c:pt idx="671">
                  <c:v>0.51206399999999996</c:v>
                </c:pt>
                <c:pt idx="672">
                  <c:v>0.56997600000000004</c:v>
                </c:pt>
                <c:pt idx="673">
                  <c:v>0.70408800000000005</c:v>
                </c:pt>
                <c:pt idx="674">
                  <c:v>0.84429600000000005</c:v>
                </c:pt>
                <c:pt idx="675">
                  <c:v>1.1795760000000002</c:v>
                </c:pt>
                <c:pt idx="676">
                  <c:v>1.3289280000000001</c:v>
                </c:pt>
                <c:pt idx="677">
                  <c:v>1.231392</c:v>
                </c:pt>
                <c:pt idx="678">
                  <c:v>1.377696</c:v>
                </c:pt>
                <c:pt idx="679">
                  <c:v>1.3289280000000001</c:v>
                </c:pt>
                <c:pt idx="680">
                  <c:v>0.65836800000000006</c:v>
                </c:pt>
                <c:pt idx="681">
                  <c:v>1.0576560000000002</c:v>
                </c:pt>
                <c:pt idx="682">
                  <c:v>0.89001600000000003</c:v>
                </c:pt>
                <c:pt idx="683">
                  <c:v>0.76504799999999995</c:v>
                </c:pt>
                <c:pt idx="684">
                  <c:v>0.61569600000000002</c:v>
                </c:pt>
                <c:pt idx="685">
                  <c:v>0.53949600000000009</c:v>
                </c:pt>
                <c:pt idx="686">
                  <c:v>0.5669280000000001</c:v>
                </c:pt>
                <c:pt idx="687">
                  <c:v>0.64008000000000009</c:v>
                </c:pt>
                <c:pt idx="688">
                  <c:v>0.84429600000000005</c:v>
                </c:pt>
                <c:pt idx="689">
                  <c:v>0.88392000000000004</c:v>
                </c:pt>
                <c:pt idx="690">
                  <c:v>1.0698479999999999</c:v>
                </c:pt>
                <c:pt idx="691">
                  <c:v>1.0698479999999999</c:v>
                </c:pt>
                <c:pt idx="692">
                  <c:v>1.121664</c:v>
                </c:pt>
                <c:pt idx="693">
                  <c:v>1.0515600000000001</c:v>
                </c:pt>
                <c:pt idx="694">
                  <c:v>1.1369040000000001</c:v>
                </c:pt>
                <c:pt idx="695">
                  <c:v>0.8808720000000001</c:v>
                </c:pt>
                <c:pt idx="696">
                  <c:v>1.0515600000000001</c:v>
                </c:pt>
                <c:pt idx="697">
                  <c:v>0.77723999999999993</c:v>
                </c:pt>
                <c:pt idx="698">
                  <c:v>0.801624</c:v>
                </c:pt>
                <c:pt idx="699">
                  <c:v>0.79248000000000007</c:v>
                </c:pt>
                <c:pt idx="700">
                  <c:v>0.74676000000000009</c:v>
                </c:pt>
                <c:pt idx="701">
                  <c:v>0.68580000000000008</c:v>
                </c:pt>
                <c:pt idx="702">
                  <c:v>0.59436</c:v>
                </c:pt>
                <c:pt idx="703">
                  <c:v>0.82905600000000013</c:v>
                </c:pt>
                <c:pt idx="704">
                  <c:v>1.0515600000000001</c:v>
                </c:pt>
                <c:pt idx="705">
                  <c:v>1.3533120000000003</c:v>
                </c:pt>
                <c:pt idx="706">
                  <c:v>1.23444</c:v>
                </c:pt>
                <c:pt idx="707">
                  <c:v>1.2893040000000002</c:v>
                </c:pt>
                <c:pt idx="708">
                  <c:v>0.85648800000000003</c:v>
                </c:pt>
                <c:pt idx="709">
                  <c:v>1.09728</c:v>
                </c:pt>
                <c:pt idx="710">
                  <c:v>0.94488000000000005</c:v>
                </c:pt>
                <c:pt idx="711">
                  <c:v>0.85039200000000004</c:v>
                </c:pt>
                <c:pt idx="712">
                  <c:v>0.75285600000000008</c:v>
                </c:pt>
                <c:pt idx="713">
                  <c:v>0.66446400000000005</c:v>
                </c:pt>
                <c:pt idx="714">
                  <c:v>0.48463200000000006</c:v>
                </c:pt>
                <c:pt idx="715">
                  <c:v>0.44196000000000002</c:v>
                </c:pt>
                <c:pt idx="716">
                  <c:v>0.55168800000000007</c:v>
                </c:pt>
                <c:pt idx="717">
                  <c:v>0.67970399999999997</c:v>
                </c:pt>
                <c:pt idx="718">
                  <c:v>0.85953599999999997</c:v>
                </c:pt>
                <c:pt idx="719">
                  <c:v>0.98145600000000011</c:v>
                </c:pt>
                <c:pt idx="720">
                  <c:v>0.81381599999999998</c:v>
                </c:pt>
                <c:pt idx="721">
                  <c:v>0.98145600000000011</c:v>
                </c:pt>
                <c:pt idx="722">
                  <c:v>1.09728</c:v>
                </c:pt>
                <c:pt idx="723">
                  <c:v>1.3289280000000001</c:v>
                </c:pt>
                <c:pt idx="724">
                  <c:v>1.2710160000000001</c:v>
                </c:pt>
                <c:pt idx="725">
                  <c:v>1.054608</c:v>
                </c:pt>
                <c:pt idx="726">
                  <c:v>0.92354400000000003</c:v>
                </c:pt>
                <c:pt idx="727">
                  <c:v>0.58216800000000002</c:v>
                </c:pt>
                <c:pt idx="728">
                  <c:v>0.57607200000000003</c:v>
                </c:pt>
                <c:pt idx="729">
                  <c:v>0.57302399999999998</c:v>
                </c:pt>
                <c:pt idx="730">
                  <c:v>0.347472</c:v>
                </c:pt>
                <c:pt idx="731">
                  <c:v>0.56388000000000005</c:v>
                </c:pt>
                <c:pt idx="732">
                  <c:v>1.0515600000000001</c:v>
                </c:pt>
                <c:pt idx="733">
                  <c:v>0.94792799999999999</c:v>
                </c:pt>
                <c:pt idx="734">
                  <c:v>1.0027920000000001</c:v>
                </c:pt>
                <c:pt idx="735">
                  <c:v>1.1704319999999999</c:v>
                </c:pt>
                <c:pt idx="736">
                  <c:v>1.1856720000000001</c:v>
                </c:pt>
                <c:pt idx="737">
                  <c:v>1.2283440000000001</c:v>
                </c:pt>
                <c:pt idx="738">
                  <c:v>1.2801600000000002</c:v>
                </c:pt>
                <c:pt idx="739">
                  <c:v>1.5483840000000002</c:v>
                </c:pt>
                <c:pt idx="740">
                  <c:v>1.0363200000000001</c:v>
                </c:pt>
                <c:pt idx="741">
                  <c:v>0.93268800000000007</c:v>
                </c:pt>
                <c:pt idx="742">
                  <c:v>0.78943200000000002</c:v>
                </c:pt>
                <c:pt idx="743">
                  <c:v>0.71628000000000003</c:v>
                </c:pt>
                <c:pt idx="744">
                  <c:v>0.64617600000000008</c:v>
                </c:pt>
                <c:pt idx="745">
                  <c:v>0.451104</c:v>
                </c:pt>
                <c:pt idx="746">
                  <c:v>0.41757600000000006</c:v>
                </c:pt>
                <c:pt idx="747">
                  <c:v>0.43891200000000002</c:v>
                </c:pt>
                <c:pt idx="748">
                  <c:v>0.64312800000000003</c:v>
                </c:pt>
                <c:pt idx="749">
                  <c:v>1.0241279999999999</c:v>
                </c:pt>
                <c:pt idx="750">
                  <c:v>1.0576560000000002</c:v>
                </c:pt>
                <c:pt idx="751">
                  <c:v>1.09728</c:v>
                </c:pt>
                <c:pt idx="752">
                  <c:v>1.0728960000000001</c:v>
                </c:pt>
                <c:pt idx="753">
                  <c:v>1.1369040000000001</c:v>
                </c:pt>
                <c:pt idx="754">
                  <c:v>1.1795760000000002</c:v>
                </c:pt>
                <c:pt idx="755">
                  <c:v>0.908304</c:v>
                </c:pt>
                <c:pt idx="756">
                  <c:v>0.82600800000000008</c:v>
                </c:pt>
                <c:pt idx="757">
                  <c:v>0.69799200000000006</c:v>
                </c:pt>
                <c:pt idx="758">
                  <c:v>0.60960000000000003</c:v>
                </c:pt>
                <c:pt idx="759">
                  <c:v>2.4079200000000003</c:v>
                </c:pt>
                <c:pt idx="760">
                  <c:v>0.33832800000000007</c:v>
                </c:pt>
                <c:pt idx="761">
                  <c:v>0.59131200000000006</c:v>
                </c:pt>
                <c:pt idx="762">
                  <c:v>1.1338560000000002</c:v>
                </c:pt>
                <c:pt idx="763">
                  <c:v>0.91135200000000016</c:v>
                </c:pt>
                <c:pt idx="764">
                  <c:v>0.96316800000000014</c:v>
                </c:pt>
                <c:pt idx="765">
                  <c:v>1.1490960000000001</c:v>
                </c:pt>
                <c:pt idx="766">
                  <c:v>0.521208</c:v>
                </c:pt>
                <c:pt idx="767">
                  <c:v>0.53949600000000009</c:v>
                </c:pt>
                <c:pt idx="768">
                  <c:v>0.85039200000000004</c:v>
                </c:pt>
                <c:pt idx="769">
                  <c:v>0.70408800000000005</c:v>
                </c:pt>
                <c:pt idx="770">
                  <c:v>0.661416</c:v>
                </c:pt>
                <c:pt idx="771">
                  <c:v>0.64008000000000009</c:v>
                </c:pt>
                <c:pt idx="772">
                  <c:v>0.60350400000000004</c:v>
                </c:pt>
                <c:pt idx="773">
                  <c:v>0.50901600000000002</c:v>
                </c:pt>
                <c:pt idx="774">
                  <c:v>0.50901600000000002</c:v>
                </c:pt>
                <c:pt idx="775">
                  <c:v>0.50596799999999997</c:v>
                </c:pt>
                <c:pt idx="776">
                  <c:v>0.68275200000000014</c:v>
                </c:pt>
                <c:pt idx="777">
                  <c:v>0.91744799999999993</c:v>
                </c:pt>
                <c:pt idx="778">
                  <c:v>0.92659200000000008</c:v>
                </c:pt>
                <c:pt idx="779">
                  <c:v>1.088136</c:v>
                </c:pt>
                <c:pt idx="780">
                  <c:v>1.3289280000000001</c:v>
                </c:pt>
                <c:pt idx="781">
                  <c:v>1.1704319999999999</c:v>
                </c:pt>
                <c:pt idx="782">
                  <c:v>1.130808</c:v>
                </c:pt>
                <c:pt idx="783">
                  <c:v>1.1734800000000001</c:v>
                </c:pt>
                <c:pt idx="784">
                  <c:v>1.0149840000000001</c:v>
                </c:pt>
                <c:pt idx="785">
                  <c:v>0.94488000000000005</c:v>
                </c:pt>
                <c:pt idx="786">
                  <c:v>0.91744799999999993</c:v>
                </c:pt>
                <c:pt idx="787">
                  <c:v>0.85343999999999998</c:v>
                </c:pt>
                <c:pt idx="788">
                  <c:v>0.80771999999999999</c:v>
                </c:pt>
                <c:pt idx="789">
                  <c:v>0.768096</c:v>
                </c:pt>
                <c:pt idx="790">
                  <c:v>0.73152000000000006</c:v>
                </c:pt>
                <c:pt idx="791">
                  <c:v>0.72542399999999996</c:v>
                </c:pt>
                <c:pt idx="792">
                  <c:v>0.77723999999999993</c:v>
                </c:pt>
                <c:pt idx="793">
                  <c:v>1.2496799999999999</c:v>
                </c:pt>
                <c:pt idx="794">
                  <c:v>0.84429600000000005</c:v>
                </c:pt>
                <c:pt idx="795">
                  <c:v>1.0363200000000001</c:v>
                </c:pt>
                <c:pt idx="796">
                  <c:v>1.2923520000000002</c:v>
                </c:pt>
                <c:pt idx="797">
                  <c:v>1.2710160000000001</c:v>
                </c:pt>
                <c:pt idx="798">
                  <c:v>1.2496799999999999</c:v>
                </c:pt>
                <c:pt idx="799">
                  <c:v>0.87172800000000006</c:v>
                </c:pt>
                <c:pt idx="800">
                  <c:v>0.82296000000000014</c:v>
                </c:pt>
                <c:pt idx="801">
                  <c:v>0.78333600000000003</c:v>
                </c:pt>
                <c:pt idx="802">
                  <c:v>0.32308800000000004</c:v>
                </c:pt>
                <c:pt idx="803">
                  <c:v>0.68580000000000008</c:v>
                </c:pt>
                <c:pt idx="804">
                  <c:v>0.67360799999999998</c:v>
                </c:pt>
                <c:pt idx="805">
                  <c:v>1.146048</c:v>
                </c:pt>
                <c:pt idx="806">
                  <c:v>0.83820000000000006</c:v>
                </c:pt>
                <c:pt idx="807">
                  <c:v>1.1399520000000001</c:v>
                </c:pt>
                <c:pt idx="808">
                  <c:v>1.0485120000000001</c:v>
                </c:pt>
                <c:pt idx="809">
                  <c:v>1.335024</c:v>
                </c:pt>
                <c:pt idx="810">
                  <c:v>1.4569440000000002</c:v>
                </c:pt>
                <c:pt idx="811">
                  <c:v>1.61544</c:v>
                </c:pt>
                <c:pt idx="812">
                  <c:v>1.4721840000000002</c:v>
                </c:pt>
                <c:pt idx="813">
                  <c:v>1.4417040000000001</c:v>
                </c:pt>
                <c:pt idx="814">
                  <c:v>1.1948160000000001</c:v>
                </c:pt>
                <c:pt idx="815">
                  <c:v>1.322832</c:v>
                </c:pt>
                <c:pt idx="816">
                  <c:v>0.941832</c:v>
                </c:pt>
                <c:pt idx="817">
                  <c:v>0.83210400000000007</c:v>
                </c:pt>
                <c:pt idx="818">
                  <c:v>0.72847200000000012</c:v>
                </c:pt>
                <c:pt idx="819">
                  <c:v>0.80467200000000005</c:v>
                </c:pt>
                <c:pt idx="820">
                  <c:v>1.1856720000000001</c:v>
                </c:pt>
                <c:pt idx="821">
                  <c:v>1.255776</c:v>
                </c:pt>
                <c:pt idx="822">
                  <c:v>1.4203680000000001</c:v>
                </c:pt>
                <c:pt idx="823">
                  <c:v>1.5209520000000001</c:v>
                </c:pt>
                <c:pt idx="824">
                  <c:v>1.6611600000000002</c:v>
                </c:pt>
                <c:pt idx="825">
                  <c:v>1.612392</c:v>
                </c:pt>
                <c:pt idx="826">
                  <c:v>1.514856</c:v>
                </c:pt>
                <c:pt idx="827">
                  <c:v>1.6002000000000001</c:v>
                </c:pt>
                <c:pt idx="828">
                  <c:v>1.7495520000000002</c:v>
                </c:pt>
                <c:pt idx="829">
                  <c:v>1.6550640000000001</c:v>
                </c:pt>
                <c:pt idx="830">
                  <c:v>1.6337280000000001</c:v>
                </c:pt>
                <c:pt idx="831">
                  <c:v>1.6672560000000001</c:v>
                </c:pt>
                <c:pt idx="832">
                  <c:v>1.511808</c:v>
                </c:pt>
                <c:pt idx="833">
                  <c:v>1.6520160000000002</c:v>
                </c:pt>
                <c:pt idx="834">
                  <c:v>1.6337280000000001</c:v>
                </c:pt>
                <c:pt idx="835">
                  <c:v>2.1945600000000001</c:v>
                </c:pt>
                <c:pt idx="836">
                  <c:v>2.8529279999999999</c:v>
                </c:pt>
                <c:pt idx="837">
                  <c:v>2.6974800000000001</c:v>
                </c:pt>
                <c:pt idx="838">
                  <c:v>2.6151840000000002</c:v>
                </c:pt>
                <c:pt idx="839">
                  <c:v>2.7858720000000003</c:v>
                </c:pt>
                <c:pt idx="840">
                  <c:v>2.8529279999999999</c:v>
                </c:pt>
                <c:pt idx="841">
                  <c:v>2.9870400000000004</c:v>
                </c:pt>
                <c:pt idx="842">
                  <c:v>2.8864560000000004</c:v>
                </c:pt>
                <c:pt idx="843">
                  <c:v>3.1668720000000001</c:v>
                </c:pt>
                <c:pt idx="844">
                  <c:v>2.9504640000000002</c:v>
                </c:pt>
                <c:pt idx="845">
                  <c:v>2.9321760000000001</c:v>
                </c:pt>
                <c:pt idx="846">
                  <c:v>2.8864560000000004</c:v>
                </c:pt>
                <c:pt idx="847">
                  <c:v>2.7432000000000003</c:v>
                </c:pt>
                <c:pt idx="848">
                  <c:v>2.8254960000000002</c:v>
                </c:pt>
                <c:pt idx="849">
                  <c:v>2.846832</c:v>
                </c:pt>
                <c:pt idx="850">
                  <c:v>2.7645360000000001</c:v>
                </c:pt>
                <c:pt idx="851">
                  <c:v>2.5725120000000001</c:v>
                </c:pt>
                <c:pt idx="852">
                  <c:v>2.5267919999999999</c:v>
                </c:pt>
                <c:pt idx="853">
                  <c:v>2.4810720000000002</c:v>
                </c:pt>
                <c:pt idx="854">
                  <c:v>2.4902160000000002</c:v>
                </c:pt>
                <c:pt idx="855">
                  <c:v>2.5755599999999998</c:v>
                </c:pt>
                <c:pt idx="856">
                  <c:v>2.520696</c:v>
                </c:pt>
                <c:pt idx="857">
                  <c:v>2.5298400000000005</c:v>
                </c:pt>
                <c:pt idx="858">
                  <c:v>2.8559760000000001</c:v>
                </c:pt>
                <c:pt idx="859">
                  <c:v>2.9382720000000004</c:v>
                </c:pt>
                <c:pt idx="860">
                  <c:v>2.9657040000000001</c:v>
                </c:pt>
                <c:pt idx="861">
                  <c:v>3.0022799999999998</c:v>
                </c:pt>
                <c:pt idx="862">
                  <c:v>2.8529279999999999</c:v>
                </c:pt>
                <c:pt idx="863">
                  <c:v>2.7584400000000002</c:v>
                </c:pt>
                <c:pt idx="864">
                  <c:v>2.511552</c:v>
                </c:pt>
                <c:pt idx="865">
                  <c:v>2.4932639999999999</c:v>
                </c:pt>
                <c:pt idx="866">
                  <c:v>2.5511759999999999</c:v>
                </c:pt>
                <c:pt idx="867">
                  <c:v>2.9016959999999998</c:v>
                </c:pt>
                <c:pt idx="868">
                  <c:v>2.9138880000000005</c:v>
                </c:pt>
                <c:pt idx="869">
                  <c:v>2.9016959999999998</c:v>
                </c:pt>
                <c:pt idx="870">
                  <c:v>2.9260800000000002</c:v>
                </c:pt>
                <c:pt idx="871">
                  <c:v>3.048</c:v>
                </c:pt>
                <c:pt idx="872">
                  <c:v>3.1699200000000003</c:v>
                </c:pt>
                <c:pt idx="873">
                  <c:v>3.2918400000000005</c:v>
                </c:pt>
                <c:pt idx="874">
                  <c:v>3.5966400000000003</c:v>
                </c:pt>
                <c:pt idx="875">
                  <c:v>3.9471599999999998</c:v>
                </c:pt>
                <c:pt idx="876">
                  <c:v>4.1391840000000002</c:v>
                </c:pt>
                <c:pt idx="877">
                  <c:v>3.9288720000000006</c:v>
                </c:pt>
                <c:pt idx="878">
                  <c:v>4.0538400000000001</c:v>
                </c:pt>
                <c:pt idx="879">
                  <c:v>4.2671999999999999</c:v>
                </c:pt>
                <c:pt idx="880">
                  <c:v>4.3647360000000006</c:v>
                </c:pt>
                <c:pt idx="881">
                  <c:v>4.3281599999999996</c:v>
                </c:pt>
                <c:pt idx="882">
                  <c:v>4.2123360000000005</c:v>
                </c:pt>
                <c:pt idx="883">
                  <c:v>4.0568880000000007</c:v>
                </c:pt>
                <c:pt idx="884">
                  <c:v>3.9715440000000002</c:v>
                </c:pt>
                <c:pt idx="885">
                  <c:v>4.0233600000000003</c:v>
                </c:pt>
                <c:pt idx="886">
                  <c:v>4.08432</c:v>
                </c:pt>
                <c:pt idx="887">
                  <c:v>4.1147999999999998</c:v>
                </c:pt>
                <c:pt idx="888">
                  <c:v>4.0386000000000006</c:v>
                </c:pt>
                <c:pt idx="889">
                  <c:v>3.9319200000000003</c:v>
                </c:pt>
                <c:pt idx="890">
                  <c:v>3.9014400000000005</c:v>
                </c:pt>
                <c:pt idx="891">
                  <c:v>3.8862000000000001</c:v>
                </c:pt>
                <c:pt idx="892">
                  <c:v>3.9319200000000003</c:v>
                </c:pt>
                <c:pt idx="893">
                  <c:v>3.8862000000000001</c:v>
                </c:pt>
                <c:pt idx="894">
                  <c:v>3.81</c:v>
                </c:pt>
                <c:pt idx="895">
                  <c:v>3.7612320000000001</c:v>
                </c:pt>
                <c:pt idx="896">
                  <c:v>3.7124640000000002</c:v>
                </c:pt>
                <c:pt idx="897">
                  <c:v>3.6880800000000002</c:v>
                </c:pt>
                <c:pt idx="898">
                  <c:v>3.5966400000000003</c:v>
                </c:pt>
                <c:pt idx="899">
                  <c:v>3.5814000000000004</c:v>
                </c:pt>
                <c:pt idx="900">
                  <c:v>3.5509200000000001</c:v>
                </c:pt>
                <c:pt idx="901">
                  <c:v>3.4686240000000006</c:v>
                </c:pt>
                <c:pt idx="902">
                  <c:v>3.6515040000000005</c:v>
                </c:pt>
                <c:pt idx="903">
                  <c:v>3.9044880000000002</c:v>
                </c:pt>
                <c:pt idx="904">
                  <c:v>4.1849040000000004</c:v>
                </c:pt>
                <c:pt idx="905">
                  <c:v>4.4409360000000007</c:v>
                </c:pt>
                <c:pt idx="906">
                  <c:v>4.4043599999999996</c:v>
                </c:pt>
                <c:pt idx="907">
                  <c:v>4.3769280000000004</c:v>
                </c:pt>
                <c:pt idx="908">
                  <c:v>4.5567599999999997</c:v>
                </c:pt>
                <c:pt idx="909">
                  <c:v>4.2214799999999997</c:v>
                </c:pt>
                <c:pt idx="910">
                  <c:v>4.2641520000000002</c:v>
                </c:pt>
                <c:pt idx="911">
                  <c:v>4.4927520000000003</c:v>
                </c:pt>
                <c:pt idx="912">
                  <c:v>4.553712</c:v>
                </c:pt>
                <c:pt idx="913">
                  <c:v>4.4744640000000002</c:v>
                </c:pt>
                <c:pt idx="914">
                  <c:v>4.1544240000000006</c:v>
                </c:pt>
                <c:pt idx="915">
                  <c:v>4.1483280000000002</c:v>
                </c:pt>
                <c:pt idx="916">
                  <c:v>4.1970960000000002</c:v>
                </c:pt>
                <c:pt idx="917">
                  <c:v>4.3677840000000003</c:v>
                </c:pt>
                <c:pt idx="918">
                  <c:v>4.5598080000000003</c:v>
                </c:pt>
                <c:pt idx="919">
                  <c:v>4.4836080000000003</c:v>
                </c:pt>
                <c:pt idx="920">
                  <c:v>4.3738799999999998</c:v>
                </c:pt>
                <c:pt idx="921">
                  <c:v>4.2732960000000002</c:v>
                </c:pt>
                <c:pt idx="922">
                  <c:v>4.1666160000000003</c:v>
                </c:pt>
                <c:pt idx="923">
                  <c:v>4.4348400000000003</c:v>
                </c:pt>
                <c:pt idx="924">
                  <c:v>4.0050720000000002</c:v>
                </c:pt>
                <c:pt idx="925">
                  <c:v>3.892296</c:v>
                </c:pt>
                <c:pt idx="926">
                  <c:v>3.8618160000000001</c:v>
                </c:pt>
                <c:pt idx="927">
                  <c:v>3.7795200000000002</c:v>
                </c:pt>
                <c:pt idx="928">
                  <c:v>3.8465759999999998</c:v>
                </c:pt>
                <c:pt idx="929">
                  <c:v>3.3406080000000005</c:v>
                </c:pt>
                <c:pt idx="930">
                  <c:v>3.0937200000000002</c:v>
                </c:pt>
                <c:pt idx="931">
                  <c:v>3.0175200000000002</c:v>
                </c:pt>
                <c:pt idx="932">
                  <c:v>2.9535119999999999</c:v>
                </c:pt>
                <c:pt idx="933">
                  <c:v>2.8986480000000001</c:v>
                </c:pt>
                <c:pt idx="934">
                  <c:v>2.8072080000000006</c:v>
                </c:pt>
                <c:pt idx="935">
                  <c:v>2.6426160000000003</c:v>
                </c:pt>
                <c:pt idx="936">
                  <c:v>2.5054560000000001</c:v>
                </c:pt>
                <c:pt idx="937">
                  <c:v>2.4292560000000001</c:v>
                </c:pt>
                <c:pt idx="938">
                  <c:v>2.2890480000000002</c:v>
                </c:pt>
                <c:pt idx="939">
                  <c:v>2.2981920000000002</c:v>
                </c:pt>
                <c:pt idx="940">
                  <c:v>2.2799040000000002</c:v>
                </c:pt>
                <c:pt idx="941">
                  <c:v>2.2920959999999999</c:v>
                </c:pt>
                <c:pt idx="942">
                  <c:v>2.2677120000000004</c:v>
                </c:pt>
                <c:pt idx="943">
                  <c:v>2.368296</c:v>
                </c:pt>
                <c:pt idx="944">
                  <c:v>2.2555200000000002</c:v>
                </c:pt>
                <c:pt idx="945">
                  <c:v>2.2280880000000001</c:v>
                </c:pt>
                <c:pt idx="946">
                  <c:v>2.2250399999999999</c:v>
                </c:pt>
                <c:pt idx="947">
                  <c:v>2.3042880000000001</c:v>
                </c:pt>
                <c:pt idx="948">
                  <c:v>2.2981920000000002</c:v>
                </c:pt>
                <c:pt idx="949">
                  <c:v>2.218944</c:v>
                </c:pt>
                <c:pt idx="950">
                  <c:v>2.2006559999999999</c:v>
                </c:pt>
                <c:pt idx="951">
                  <c:v>2.0878800000000002</c:v>
                </c:pt>
                <c:pt idx="952">
                  <c:v>2.3286720000000001</c:v>
                </c:pt>
                <c:pt idx="953">
                  <c:v>2.151888</c:v>
                </c:pt>
                <c:pt idx="954">
                  <c:v>2.075688</c:v>
                </c:pt>
                <c:pt idx="955">
                  <c:v>2.1335999999999999</c:v>
                </c:pt>
                <c:pt idx="956">
                  <c:v>2.1976080000000002</c:v>
                </c:pt>
                <c:pt idx="957">
                  <c:v>2.276856</c:v>
                </c:pt>
                <c:pt idx="958">
                  <c:v>2.2646640000000002</c:v>
                </c:pt>
                <c:pt idx="959">
                  <c:v>2.334768</c:v>
                </c:pt>
                <c:pt idx="960">
                  <c:v>2.0573999999999999</c:v>
                </c:pt>
                <c:pt idx="961">
                  <c:v>1.892808</c:v>
                </c:pt>
                <c:pt idx="962">
                  <c:v>1.5666720000000001</c:v>
                </c:pt>
                <c:pt idx="963">
                  <c:v>1.5422879999999999</c:v>
                </c:pt>
                <c:pt idx="964">
                  <c:v>1.5819120000000002</c:v>
                </c:pt>
                <c:pt idx="965">
                  <c:v>1.2771120000000002</c:v>
                </c:pt>
                <c:pt idx="966">
                  <c:v>1.2893040000000002</c:v>
                </c:pt>
                <c:pt idx="967">
                  <c:v>1.344168</c:v>
                </c:pt>
                <c:pt idx="968">
                  <c:v>1.2832080000000001</c:v>
                </c:pt>
                <c:pt idx="969">
                  <c:v>1.4325600000000001</c:v>
                </c:pt>
                <c:pt idx="970">
                  <c:v>1.682496</c:v>
                </c:pt>
                <c:pt idx="971">
                  <c:v>1.6306799999999999</c:v>
                </c:pt>
                <c:pt idx="972">
                  <c:v>1.8653760000000001</c:v>
                </c:pt>
                <c:pt idx="973">
                  <c:v>1.8348959999999999</c:v>
                </c:pt>
                <c:pt idx="1005">
                  <c:v>1.435608</c:v>
                </c:pt>
                <c:pt idx="1006">
                  <c:v>1.4874240000000001</c:v>
                </c:pt>
                <c:pt idx="1007">
                  <c:v>1.2893040000000002</c:v>
                </c:pt>
                <c:pt idx="1008">
                  <c:v>0.90525600000000006</c:v>
                </c:pt>
                <c:pt idx="1009">
                  <c:v>1.054608</c:v>
                </c:pt>
                <c:pt idx="1010">
                  <c:v>1.2161520000000001</c:v>
                </c:pt>
                <c:pt idx="1011">
                  <c:v>1.2710160000000001</c:v>
                </c:pt>
                <c:pt idx="1012">
                  <c:v>1.5880080000000001</c:v>
                </c:pt>
                <c:pt idx="1013">
                  <c:v>1.063752</c:v>
                </c:pt>
                <c:pt idx="1014">
                  <c:v>1.130808</c:v>
                </c:pt>
                <c:pt idx="1015">
                  <c:v>1.243584</c:v>
                </c:pt>
                <c:pt idx="1016">
                  <c:v>1.210056</c:v>
                </c:pt>
                <c:pt idx="1017">
                  <c:v>1.2710160000000001</c:v>
                </c:pt>
                <c:pt idx="1018">
                  <c:v>1.1247119999999999</c:v>
                </c:pt>
                <c:pt idx="1019">
                  <c:v>1.1247119999999999</c:v>
                </c:pt>
                <c:pt idx="1020">
                  <c:v>1.063752</c:v>
                </c:pt>
                <c:pt idx="1021">
                  <c:v>0.87477600000000011</c:v>
                </c:pt>
                <c:pt idx="1022">
                  <c:v>0.89916000000000007</c:v>
                </c:pt>
                <c:pt idx="1023">
                  <c:v>0.7741920000000001</c:v>
                </c:pt>
                <c:pt idx="1024">
                  <c:v>0.69799200000000006</c:v>
                </c:pt>
                <c:pt idx="1025">
                  <c:v>0.78333600000000003</c:v>
                </c:pt>
                <c:pt idx="1026">
                  <c:v>0.60960000000000003</c:v>
                </c:pt>
                <c:pt idx="1027">
                  <c:v>0.71628000000000003</c:v>
                </c:pt>
                <c:pt idx="1028">
                  <c:v>0.91744799999999993</c:v>
                </c:pt>
                <c:pt idx="1029">
                  <c:v>0.9144000000000001</c:v>
                </c:pt>
                <c:pt idx="1030">
                  <c:v>1.0454640000000002</c:v>
                </c:pt>
                <c:pt idx="1031">
                  <c:v>1.3380719999999999</c:v>
                </c:pt>
                <c:pt idx="1032">
                  <c:v>1.4874240000000001</c:v>
                </c:pt>
                <c:pt idx="1033">
                  <c:v>1.4295120000000001</c:v>
                </c:pt>
                <c:pt idx="1034">
                  <c:v>1.3167360000000001</c:v>
                </c:pt>
                <c:pt idx="1035">
                  <c:v>1.2405360000000001</c:v>
                </c:pt>
                <c:pt idx="1036">
                  <c:v>0.49377600000000005</c:v>
                </c:pt>
                <c:pt idx="1037">
                  <c:v>0.69494400000000001</c:v>
                </c:pt>
                <c:pt idx="1038">
                  <c:v>0.63093599999999994</c:v>
                </c:pt>
                <c:pt idx="1039">
                  <c:v>0.7741920000000001</c:v>
                </c:pt>
                <c:pt idx="1040">
                  <c:v>0.7406640000000001</c:v>
                </c:pt>
                <c:pt idx="1041">
                  <c:v>0.82905600000000013</c:v>
                </c:pt>
                <c:pt idx="1042">
                  <c:v>0.9144000000000001</c:v>
                </c:pt>
                <c:pt idx="1043">
                  <c:v>1.2161520000000001</c:v>
                </c:pt>
                <c:pt idx="1044">
                  <c:v>1.146048</c:v>
                </c:pt>
                <c:pt idx="1045">
                  <c:v>1.121664</c:v>
                </c:pt>
                <c:pt idx="1046">
                  <c:v>1.0119359999999999</c:v>
                </c:pt>
                <c:pt idx="1047">
                  <c:v>1.121664</c:v>
                </c:pt>
                <c:pt idx="1048">
                  <c:v>1.0698479999999999</c:v>
                </c:pt>
                <c:pt idx="1049">
                  <c:v>0.99060000000000004</c:v>
                </c:pt>
                <c:pt idx="1050">
                  <c:v>1.063752</c:v>
                </c:pt>
                <c:pt idx="1051">
                  <c:v>1.0119359999999999</c:v>
                </c:pt>
                <c:pt idx="1052">
                  <c:v>1.042416</c:v>
                </c:pt>
                <c:pt idx="1053">
                  <c:v>0.90525600000000006</c:v>
                </c:pt>
                <c:pt idx="1054">
                  <c:v>0.85039200000000004</c:v>
                </c:pt>
                <c:pt idx="1055">
                  <c:v>0.661416</c:v>
                </c:pt>
                <c:pt idx="1056">
                  <c:v>0.67056000000000004</c:v>
                </c:pt>
                <c:pt idx="1057">
                  <c:v>0.86563199999999996</c:v>
                </c:pt>
                <c:pt idx="1058">
                  <c:v>0.96621600000000007</c:v>
                </c:pt>
                <c:pt idx="1059">
                  <c:v>1.075944</c:v>
                </c:pt>
                <c:pt idx="1060">
                  <c:v>1.3807440000000002</c:v>
                </c:pt>
                <c:pt idx="1061">
                  <c:v>1.2862560000000001</c:v>
                </c:pt>
                <c:pt idx="1062">
                  <c:v>1.100328</c:v>
                </c:pt>
                <c:pt idx="1063">
                  <c:v>1.389888</c:v>
                </c:pt>
                <c:pt idx="1064">
                  <c:v>0.82905600000000013</c:v>
                </c:pt>
                <c:pt idx="1065">
                  <c:v>0.87782400000000005</c:v>
                </c:pt>
                <c:pt idx="1066">
                  <c:v>0.81381599999999998</c:v>
                </c:pt>
                <c:pt idx="1067">
                  <c:v>0.61874399999999996</c:v>
                </c:pt>
                <c:pt idx="1068">
                  <c:v>0.54559200000000008</c:v>
                </c:pt>
                <c:pt idx="1069">
                  <c:v>0.54559200000000008</c:v>
                </c:pt>
                <c:pt idx="1070">
                  <c:v>0.61874399999999996</c:v>
                </c:pt>
                <c:pt idx="1071">
                  <c:v>0.768096</c:v>
                </c:pt>
                <c:pt idx="1072">
                  <c:v>0.9144000000000001</c:v>
                </c:pt>
                <c:pt idx="1073">
                  <c:v>1.0271760000000001</c:v>
                </c:pt>
                <c:pt idx="1074">
                  <c:v>1.09728</c:v>
                </c:pt>
                <c:pt idx="1075">
                  <c:v>1.1521440000000001</c:v>
                </c:pt>
                <c:pt idx="1076">
                  <c:v>1.1277600000000001</c:v>
                </c:pt>
                <c:pt idx="1077">
                  <c:v>1.1826240000000001</c:v>
                </c:pt>
                <c:pt idx="1078">
                  <c:v>1.100328</c:v>
                </c:pt>
                <c:pt idx="1079">
                  <c:v>1.0820399999999999</c:v>
                </c:pt>
                <c:pt idx="1080">
                  <c:v>0.80467200000000005</c:v>
                </c:pt>
                <c:pt idx="1081">
                  <c:v>0.81076800000000004</c:v>
                </c:pt>
                <c:pt idx="1082">
                  <c:v>0.66446400000000005</c:v>
                </c:pt>
                <c:pt idx="1083">
                  <c:v>0.59740800000000005</c:v>
                </c:pt>
                <c:pt idx="1084">
                  <c:v>0.56388000000000005</c:v>
                </c:pt>
                <c:pt idx="1085">
                  <c:v>0.58826400000000001</c:v>
                </c:pt>
                <c:pt idx="1086">
                  <c:v>0.69799200000000006</c:v>
                </c:pt>
                <c:pt idx="1087">
                  <c:v>0.65227200000000007</c:v>
                </c:pt>
                <c:pt idx="1088">
                  <c:v>1.591056</c:v>
                </c:pt>
                <c:pt idx="1089">
                  <c:v>1.2374879999999999</c:v>
                </c:pt>
                <c:pt idx="1090">
                  <c:v>1.3807440000000002</c:v>
                </c:pt>
                <c:pt idx="1091">
                  <c:v>1.1826240000000001</c:v>
                </c:pt>
                <c:pt idx="1092">
                  <c:v>1.255776</c:v>
                </c:pt>
                <c:pt idx="1093">
                  <c:v>1.0027920000000001</c:v>
                </c:pt>
                <c:pt idx="1094">
                  <c:v>0.78028800000000009</c:v>
                </c:pt>
                <c:pt idx="1095">
                  <c:v>0.67665600000000015</c:v>
                </c:pt>
                <c:pt idx="1096">
                  <c:v>0.68884800000000002</c:v>
                </c:pt>
                <c:pt idx="1097">
                  <c:v>0.60960000000000003</c:v>
                </c:pt>
                <c:pt idx="1098">
                  <c:v>0.56388000000000005</c:v>
                </c:pt>
                <c:pt idx="1099">
                  <c:v>0.60045599999999999</c:v>
                </c:pt>
                <c:pt idx="1100">
                  <c:v>0.68884800000000002</c:v>
                </c:pt>
                <c:pt idx="1101">
                  <c:v>0.74980800000000003</c:v>
                </c:pt>
                <c:pt idx="1102">
                  <c:v>1.0027920000000001</c:v>
                </c:pt>
                <c:pt idx="1103">
                  <c:v>1.075944</c:v>
                </c:pt>
                <c:pt idx="1104">
                  <c:v>1.09728</c:v>
                </c:pt>
                <c:pt idx="1105">
                  <c:v>1.0668</c:v>
                </c:pt>
                <c:pt idx="1106">
                  <c:v>1.0363200000000001</c:v>
                </c:pt>
                <c:pt idx="1107">
                  <c:v>1.0485120000000001</c:v>
                </c:pt>
                <c:pt idx="1108">
                  <c:v>0.94792799999999999</c:v>
                </c:pt>
                <c:pt idx="1109">
                  <c:v>0.941832</c:v>
                </c:pt>
                <c:pt idx="1110">
                  <c:v>0.96621600000000007</c:v>
                </c:pt>
                <c:pt idx="1111">
                  <c:v>0.78333600000000003</c:v>
                </c:pt>
                <c:pt idx="1112">
                  <c:v>0.71628000000000003</c:v>
                </c:pt>
                <c:pt idx="1113">
                  <c:v>0.50596799999999997</c:v>
                </c:pt>
                <c:pt idx="1114">
                  <c:v>0.57607200000000003</c:v>
                </c:pt>
                <c:pt idx="1115">
                  <c:v>0.60655199999999998</c:v>
                </c:pt>
                <c:pt idx="1116">
                  <c:v>0.91135200000000016</c:v>
                </c:pt>
                <c:pt idx="1117">
                  <c:v>1.3197840000000001</c:v>
                </c:pt>
                <c:pt idx="1118">
                  <c:v>1.2649200000000003</c:v>
                </c:pt>
                <c:pt idx="1119">
                  <c:v>1.3655040000000003</c:v>
                </c:pt>
                <c:pt idx="1120">
                  <c:v>1.414272</c:v>
                </c:pt>
                <c:pt idx="1121">
                  <c:v>1.347216</c:v>
                </c:pt>
                <c:pt idx="1122">
                  <c:v>1.1856720000000001</c:v>
                </c:pt>
                <c:pt idx="1123">
                  <c:v>1.1033760000000001</c:v>
                </c:pt>
                <c:pt idx="1124">
                  <c:v>1.0241279999999999</c:v>
                </c:pt>
                <c:pt idx="1125">
                  <c:v>0.78943200000000002</c:v>
                </c:pt>
                <c:pt idx="1126">
                  <c:v>0.98145600000000011</c:v>
                </c:pt>
                <c:pt idx="1127">
                  <c:v>0.66446400000000005</c:v>
                </c:pt>
                <c:pt idx="1128">
                  <c:v>0.6339840000000001</c:v>
                </c:pt>
                <c:pt idx="1129">
                  <c:v>0.58826400000000001</c:v>
                </c:pt>
                <c:pt idx="1130">
                  <c:v>0.72847200000000012</c:v>
                </c:pt>
                <c:pt idx="1131">
                  <c:v>0.90525600000000006</c:v>
                </c:pt>
                <c:pt idx="1132">
                  <c:v>0.98145600000000011</c:v>
                </c:pt>
                <c:pt idx="1133">
                  <c:v>1.100328</c:v>
                </c:pt>
                <c:pt idx="1134">
                  <c:v>1.1948160000000001</c:v>
                </c:pt>
                <c:pt idx="1135">
                  <c:v>1.23444</c:v>
                </c:pt>
                <c:pt idx="1136">
                  <c:v>0.95402399999999998</c:v>
                </c:pt>
                <c:pt idx="1137">
                  <c:v>1.0728960000000001</c:v>
                </c:pt>
                <c:pt idx="1138">
                  <c:v>0.96316800000000014</c:v>
                </c:pt>
                <c:pt idx="1139">
                  <c:v>0.98450400000000005</c:v>
                </c:pt>
                <c:pt idx="1140">
                  <c:v>0.86563199999999996</c:v>
                </c:pt>
                <c:pt idx="1141">
                  <c:v>0.908304</c:v>
                </c:pt>
                <c:pt idx="1142">
                  <c:v>0.69799200000000006</c:v>
                </c:pt>
                <c:pt idx="1143">
                  <c:v>0.66751199999999999</c:v>
                </c:pt>
                <c:pt idx="1144">
                  <c:v>0.64922400000000002</c:v>
                </c:pt>
                <c:pt idx="1145">
                  <c:v>0.83210400000000007</c:v>
                </c:pt>
                <c:pt idx="1146">
                  <c:v>0.87172800000000006</c:v>
                </c:pt>
                <c:pt idx="1147">
                  <c:v>1.1612880000000001</c:v>
                </c:pt>
                <c:pt idx="1148">
                  <c:v>1.2771120000000002</c:v>
                </c:pt>
                <c:pt idx="1149">
                  <c:v>1.3289280000000001</c:v>
                </c:pt>
                <c:pt idx="1150">
                  <c:v>1.2268200000000002</c:v>
                </c:pt>
                <c:pt idx="1151">
                  <c:v>1.1064240000000001</c:v>
                </c:pt>
                <c:pt idx="1152">
                  <c:v>1.0728960000000001</c:v>
                </c:pt>
                <c:pt idx="1153">
                  <c:v>0.99060000000000004</c:v>
                </c:pt>
                <c:pt idx="1154">
                  <c:v>0.89001600000000003</c:v>
                </c:pt>
                <c:pt idx="1155">
                  <c:v>0.77723999999999993</c:v>
                </c:pt>
                <c:pt idx="1156">
                  <c:v>0.75895200000000007</c:v>
                </c:pt>
                <c:pt idx="1157">
                  <c:v>0.82296000000000014</c:v>
                </c:pt>
                <c:pt idx="1158">
                  <c:v>0.74980800000000003</c:v>
                </c:pt>
                <c:pt idx="1159">
                  <c:v>0.67665600000000015</c:v>
                </c:pt>
                <c:pt idx="1160">
                  <c:v>0.85343999999999998</c:v>
                </c:pt>
                <c:pt idx="1161">
                  <c:v>1.054608</c:v>
                </c:pt>
                <c:pt idx="1162">
                  <c:v>1.1369040000000001</c:v>
                </c:pt>
                <c:pt idx="1163">
                  <c:v>1.2710160000000001</c:v>
                </c:pt>
                <c:pt idx="1164">
                  <c:v>1.3167360000000001</c:v>
                </c:pt>
                <c:pt idx="1165">
                  <c:v>1.298448</c:v>
                </c:pt>
                <c:pt idx="1166">
                  <c:v>1.31064</c:v>
                </c:pt>
                <c:pt idx="1167">
                  <c:v>1.1399520000000001</c:v>
                </c:pt>
                <c:pt idx="1168">
                  <c:v>1.0241279999999999</c:v>
                </c:pt>
                <c:pt idx="1169">
                  <c:v>0.93268800000000007</c:v>
                </c:pt>
                <c:pt idx="1170">
                  <c:v>0.85953599999999997</c:v>
                </c:pt>
                <c:pt idx="1171">
                  <c:v>0.84429600000000005</c:v>
                </c:pt>
                <c:pt idx="1172">
                  <c:v>0.90220800000000001</c:v>
                </c:pt>
                <c:pt idx="1173">
                  <c:v>1.0241279999999999</c:v>
                </c:pt>
                <c:pt idx="1174">
                  <c:v>1.210056</c:v>
                </c:pt>
                <c:pt idx="1175">
                  <c:v>1.414272</c:v>
                </c:pt>
                <c:pt idx="1176">
                  <c:v>1.6459200000000003</c:v>
                </c:pt>
                <c:pt idx="1177">
                  <c:v>1.624584</c:v>
                </c:pt>
                <c:pt idx="1178">
                  <c:v>1.627632</c:v>
                </c:pt>
                <c:pt idx="1179">
                  <c:v>1.624584</c:v>
                </c:pt>
                <c:pt idx="1180">
                  <c:v>1.5697200000000002</c:v>
                </c:pt>
                <c:pt idx="1181">
                  <c:v>1.5636240000000001</c:v>
                </c:pt>
                <c:pt idx="1182">
                  <c:v>1.298448</c:v>
                </c:pt>
                <c:pt idx="1183">
                  <c:v>1.2893040000000002</c:v>
                </c:pt>
                <c:pt idx="1184">
                  <c:v>1.2649200000000003</c:v>
                </c:pt>
                <c:pt idx="1185">
                  <c:v>1.18872</c:v>
                </c:pt>
                <c:pt idx="1186">
                  <c:v>1.1704319999999999</c:v>
                </c:pt>
                <c:pt idx="1187">
                  <c:v>1.176528</c:v>
                </c:pt>
                <c:pt idx="1188">
                  <c:v>1.0911840000000002</c:v>
                </c:pt>
                <c:pt idx="1189">
                  <c:v>1.4325600000000001</c:v>
                </c:pt>
                <c:pt idx="1190">
                  <c:v>1.2527280000000001</c:v>
                </c:pt>
                <c:pt idx="1191">
                  <c:v>1.3045440000000001</c:v>
                </c:pt>
                <c:pt idx="1192">
                  <c:v>1.4478</c:v>
                </c:pt>
                <c:pt idx="1193">
                  <c:v>1.5971520000000001</c:v>
                </c:pt>
                <c:pt idx="1194">
                  <c:v>1.8135600000000001</c:v>
                </c:pt>
                <c:pt idx="1195">
                  <c:v>1.8348959999999999</c:v>
                </c:pt>
                <c:pt idx="1196">
                  <c:v>1.9812000000000001</c:v>
                </c:pt>
                <c:pt idx="1197">
                  <c:v>1.70688</c:v>
                </c:pt>
                <c:pt idx="1198">
                  <c:v>1.6093440000000001</c:v>
                </c:pt>
                <c:pt idx="1199">
                  <c:v>1.502664</c:v>
                </c:pt>
                <c:pt idx="1200">
                  <c:v>1.5971520000000001</c:v>
                </c:pt>
                <c:pt idx="1201">
                  <c:v>1.1033760000000001</c:v>
                </c:pt>
                <c:pt idx="1202">
                  <c:v>1.908048</c:v>
                </c:pt>
                <c:pt idx="1203">
                  <c:v>1.9415760000000002</c:v>
                </c:pt>
                <c:pt idx="1204">
                  <c:v>2.0482559999999999</c:v>
                </c:pt>
                <c:pt idx="1205">
                  <c:v>2.2006559999999999</c:v>
                </c:pt>
                <c:pt idx="1206">
                  <c:v>2.051304</c:v>
                </c:pt>
                <c:pt idx="1207">
                  <c:v>2.4749759999999998</c:v>
                </c:pt>
                <c:pt idx="1208">
                  <c:v>2.6517599999999999</c:v>
                </c:pt>
                <c:pt idx="1209">
                  <c:v>2.6883360000000001</c:v>
                </c:pt>
                <c:pt idx="1210">
                  <c:v>2.7858720000000003</c:v>
                </c:pt>
                <c:pt idx="1211">
                  <c:v>2.6944319999999999</c:v>
                </c:pt>
                <c:pt idx="1212">
                  <c:v>2.7279599999999999</c:v>
                </c:pt>
                <c:pt idx="1213">
                  <c:v>1.8867120000000002</c:v>
                </c:pt>
                <c:pt idx="1214">
                  <c:v>3.0998160000000001</c:v>
                </c:pt>
                <c:pt idx="1215">
                  <c:v>3.3223200000000004</c:v>
                </c:pt>
                <c:pt idx="1216">
                  <c:v>2.9596080000000002</c:v>
                </c:pt>
                <c:pt idx="1217">
                  <c:v>2.679192</c:v>
                </c:pt>
                <c:pt idx="1218">
                  <c:v>2.4505919999999999</c:v>
                </c:pt>
                <c:pt idx="1219">
                  <c:v>2.4353520000000004</c:v>
                </c:pt>
                <c:pt idx="1220">
                  <c:v>2.3804880000000002</c:v>
                </c:pt>
                <c:pt idx="1221">
                  <c:v>2.3896320000000002</c:v>
                </c:pt>
                <c:pt idx="1222">
                  <c:v>3.0175200000000002</c:v>
                </c:pt>
                <c:pt idx="1223">
                  <c:v>3.105912</c:v>
                </c:pt>
                <c:pt idx="1224">
                  <c:v>3.1394400000000005</c:v>
                </c:pt>
                <c:pt idx="1225">
                  <c:v>3.1546799999999999</c:v>
                </c:pt>
                <c:pt idx="1226">
                  <c:v>3.0175200000000002</c:v>
                </c:pt>
                <c:pt idx="1227">
                  <c:v>3.2004000000000001</c:v>
                </c:pt>
                <c:pt idx="1228">
                  <c:v>3.5112960000000002</c:v>
                </c:pt>
                <c:pt idx="1229">
                  <c:v>3.7581840000000004</c:v>
                </c:pt>
                <c:pt idx="1230">
                  <c:v>4.0020240000000005</c:v>
                </c:pt>
                <c:pt idx="1231">
                  <c:v>4.2062400000000002</c:v>
                </c:pt>
                <c:pt idx="1232">
                  <c:v>4.1056560000000006</c:v>
                </c:pt>
                <c:pt idx="1233">
                  <c:v>4.0172639999999999</c:v>
                </c:pt>
                <c:pt idx="1234">
                  <c:v>3.8313360000000003</c:v>
                </c:pt>
                <c:pt idx="1235">
                  <c:v>3.6850320000000001</c:v>
                </c:pt>
                <c:pt idx="1236">
                  <c:v>3.432048</c:v>
                </c:pt>
                <c:pt idx="1237">
                  <c:v>3.3131759999999999</c:v>
                </c:pt>
                <c:pt idx="1238">
                  <c:v>3.0937200000000002</c:v>
                </c:pt>
                <c:pt idx="1239">
                  <c:v>3.0175200000000002</c:v>
                </c:pt>
                <c:pt idx="1240">
                  <c:v>3.2522160000000002</c:v>
                </c:pt>
                <c:pt idx="1241">
                  <c:v>3.3680400000000006</c:v>
                </c:pt>
                <c:pt idx="1242">
                  <c:v>3.273552</c:v>
                </c:pt>
                <c:pt idx="1243">
                  <c:v>3.2125919999999999</c:v>
                </c:pt>
                <c:pt idx="1244">
                  <c:v>3.2522160000000002</c:v>
                </c:pt>
                <c:pt idx="1245">
                  <c:v>3.3741360000000005</c:v>
                </c:pt>
                <c:pt idx="1246">
                  <c:v>3.4290000000000003</c:v>
                </c:pt>
                <c:pt idx="1247">
                  <c:v>3.5052000000000003</c:v>
                </c:pt>
                <c:pt idx="1248">
                  <c:v>3.56616</c:v>
                </c:pt>
                <c:pt idx="1249">
                  <c:v>3.7063680000000003</c:v>
                </c:pt>
                <c:pt idx="1250">
                  <c:v>3.8008560000000005</c:v>
                </c:pt>
                <c:pt idx="1251">
                  <c:v>3.8862000000000001</c:v>
                </c:pt>
                <c:pt idx="1252">
                  <c:v>4.102608</c:v>
                </c:pt>
                <c:pt idx="1253">
                  <c:v>4.2062400000000002</c:v>
                </c:pt>
                <c:pt idx="1254">
                  <c:v>4.303776</c:v>
                </c:pt>
                <c:pt idx="1255">
                  <c:v>4.3494960000000003</c:v>
                </c:pt>
                <c:pt idx="1256">
                  <c:v>4.218432</c:v>
                </c:pt>
                <c:pt idx="1257">
                  <c:v>4.5567599999999997</c:v>
                </c:pt>
                <c:pt idx="1258">
                  <c:v>4.2793919999999996</c:v>
                </c:pt>
                <c:pt idx="1259">
                  <c:v>4.3281599999999996</c:v>
                </c:pt>
                <c:pt idx="1260">
                  <c:v>4.3007280000000003</c:v>
                </c:pt>
                <c:pt idx="1261">
                  <c:v>4.2976799999999997</c:v>
                </c:pt>
                <c:pt idx="1262">
                  <c:v>4.2976799999999997</c:v>
                </c:pt>
                <c:pt idx="1263">
                  <c:v>4.6482000000000001</c:v>
                </c:pt>
                <c:pt idx="1264">
                  <c:v>4.9530000000000003</c:v>
                </c:pt>
                <c:pt idx="1265">
                  <c:v>4.8768000000000002</c:v>
                </c:pt>
                <c:pt idx="1266">
                  <c:v>5.0505360000000001</c:v>
                </c:pt>
                <c:pt idx="1267">
                  <c:v>5.0596800000000011</c:v>
                </c:pt>
                <c:pt idx="1268">
                  <c:v>5.1145440000000004</c:v>
                </c:pt>
                <c:pt idx="1269">
                  <c:v>5.2638959999999999</c:v>
                </c:pt>
                <c:pt idx="1270">
                  <c:v>5.2669440000000005</c:v>
                </c:pt>
                <c:pt idx="1271">
                  <c:v>5.0444400000000007</c:v>
                </c:pt>
                <c:pt idx="1272">
                  <c:v>5.1785519999999998</c:v>
                </c:pt>
                <c:pt idx="1273">
                  <c:v>5.0474879999999995</c:v>
                </c:pt>
                <c:pt idx="1274">
                  <c:v>4.9499519999999997</c:v>
                </c:pt>
                <c:pt idx="1275">
                  <c:v>4.9682400000000007</c:v>
                </c:pt>
                <c:pt idx="1276">
                  <c:v>4.8768000000000002</c:v>
                </c:pt>
                <c:pt idx="1277">
                  <c:v>4.8402240000000001</c:v>
                </c:pt>
                <c:pt idx="1278">
                  <c:v>4.7426880000000002</c:v>
                </c:pt>
                <c:pt idx="1279">
                  <c:v>4.7030640000000004</c:v>
                </c:pt>
                <c:pt idx="1280">
                  <c:v>4.6847760000000003</c:v>
                </c:pt>
                <c:pt idx="1281">
                  <c:v>4.7122080000000004</c:v>
                </c:pt>
                <c:pt idx="1282">
                  <c:v>4.7274479999999999</c:v>
                </c:pt>
                <c:pt idx="1283">
                  <c:v>4.6329599999999997</c:v>
                </c:pt>
                <c:pt idx="1284">
                  <c:v>4.3891200000000001</c:v>
                </c:pt>
                <c:pt idx="1285">
                  <c:v>4.3769280000000004</c:v>
                </c:pt>
                <c:pt idx="1286">
                  <c:v>4.0264080000000009</c:v>
                </c:pt>
                <c:pt idx="1287">
                  <c:v>3.8831520000000004</c:v>
                </c:pt>
                <c:pt idx="1288">
                  <c:v>3.5753040000000005</c:v>
                </c:pt>
                <c:pt idx="1289">
                  <c:v>3.4107120000000002</c:v>
                </c:pt>
                <c:pt idx="1290">
                  <c:v>3.3406080000000005</c:v>
                </c:pt>
                <c:pt idx="1291">
                  <c:v>3.3009840000000001</c:v>
                </c:pt>
                <c:pt idx="1292">
                  <c:v>3.3040320000000003</c:v>
                </c:pt>
                <c:pt idx="1293">
                  <c:v>3.2278320000000003</c:v>
                </c:pt>
                <c:pt idx="1294">
                  <c:v>3.1546799999999999</c:v>
                </c:pt>
                <c:pt idx="1295">
                  <c:v>3.1424880000000002</c:v>
                </c:pt>
                <c:pt idx="1296">
                  <c:v>3.1211520000000004</c:v>
                </c:pt>
                <c:pt idx="1297">
                  <c:v>3.1699200000000003</c:v>
                </c:pt>
                <c:pt idx="1298">
                  <c:v>3.3009840000000001</c:v>
                </c:pt>
                <c:pt idx="1299">
                  <c:v>3.2918400000000005</c:v>
                </c:pt>
                <c:pt idx="1300">
                  <c:v>3.5753040000000005</c:v>
                </c:pt>
                <c:pt idx="1301">
                  <c:v>3.8435280000000001</c:v>
                </c:pt>
                <c:pt idx="1302">
                  <c:v>3.7398959999999999</c:v>
                </c:pt>
                <c:pt idx="1303">
                  <c:v>3.4564319999999999</c:v>
                </c:pt>
                <c:pt idx="1304">
                  <c:v>3.2247840000000001</c:v>
                </c:pt>
                <c:pt idx="1305">
                  <c:v>3.1089599999999997</c:v>
                </c:pt>
                <c:pt idx="1306">
                  <c:v>2.9077919999999997</c:v>
                </c:pt>
                <c:pt idx="1307">
                  <c:v>2.8133040000000005</c:v>
                </c:pt>
                <c:pt idx="1308">
                  <c:v>2.8224480000000001</c:v>
                </c:pt>
                <c:pt idx="1309">
                  <c:v>2.9504640000000002</c:v>
                </c:pt>
                <c:pt idx="1310">
                  <c:v>2.929128</c:v>
                </c:pt>
                <c:pt idx="1311">
                  <c:v>2.904744</c:v>
                </c:pt>
                <c:pt idx="1312">
                  <c:v>2.9230320000000001</c:v>
                </c:pt>
                <c:pt idx="1313">
                  <c:v>2.947416</c:v>
                </c:pt>
                <c:pt idx="1314">
                  <c:v>3.0022799999999998</c:v>
                </c:pt>
                <c:pt idx="1315">
                  <c:v>2.5633680000000001</c:v>
                </c:pt>
                <c:pt idx="1316">
                  <c:v>2.2829520000000003</c:v>
                </c:pt>
                <c:pt idx="1317">
                  <c:v>2.0452080000000001</c:v>
                </c:pt>
                <c:pt idx="1318">
                  <c:v>2.0116800000000001</c:v>
                </c:pt>
                <c:pt idx="1319">
                  <c:v>1.9690080000000001</c:v>
                </c:pt>
                <c:pt idx="1320">
                  <c:v>1.9202399999999999</c:v>
                </c:pt>
                <c:pt idx="1321">
                  <c:v>1.758696</c:v>
                </c:pt>
                <c:pt idx="1322">
                  <c:v>1.7891760000000001</c:v>
                </c:pt>
                <c:pt idx="1323">
                  <c:v>1.8227040000000003</c:v>
                </c:pt>
                <c:pt idx="1324">
                  <c:v>1.871472</c:v>
                </c:pt>
                <c:pt idx="1325">
                  <c:v>1.9507200000000002</c:v>
                </c:pt>
                <c:pt idx="1326">
                  <c:v>2.0238719999999999</c:v>
                </c:pt>
                <c:pt idx="1327">
                  <c:v>1.871472</c:v>
                </c:pt>
                <c:pt idx="1328">
                  <c:v>1.9263360000000003</c:v>
                </c:pt>
                <c:pt idx="1329">
                  <c:v>1.8806160000000001</c:v>
                </c:pt>
                <c:pt idx="1330">
                  <c:v>1.9110959999999999</c:v>
                </c:pt>
                <c:pt idx="1331">
                  <c:v>1.7221200000000001</c:v>
                </c:pt>
                <c:pt idx="1332">
                  <c:v>1.6855440000000002</c:v>
                </c:pt>
                <c:pt idx="1333">
                  <c:v>1.612392</c:v>
                </c:pt>
                <c:pt idx="1334">
                  <c:v>1.3959840000000001</c:v>
                </c:pt>
                <c:pt idx="1335">
                  <c:v>1.4721840000000002</c:v>
                </c:pt>
                <c:pt idx="1336">
                  <c:v>1.4173200000000001</c:v>
                </c:pt>
                <c:pt idx="1337">
                  <c:v>1.591056</c:v>
                </c:pt>
                <c:pt idx="1338">
                  <c:v>1.6550640000000001</c:v>
                </c:pt>
                <c:pt idx="1339">
                  <c:v>1.4295120000000001</c:v>
                </c:pt>
                <c:pt idx="1340">
                  <c:v>1.8288000000000002</c:v>
                </c:pt>
                <c:pt idx="1341">
                  <c:v>1.85928</c:v>
                </c:pt>
                <c:pt idx="1342">
                  <c:v>1.6703040000000002</c:v>
                </c:pt>
                <c:pt idx="1343">
                  <c:v>1.7526000000000002</c:v>
                </c:pt>
                <c:pt idx="1344">
                  <c:v>1.6733520000000002</c:v>
                </c:pt>
                <c:pt idx="1345">
                  <c:v>1.591056</c:v>
                </c:pt>
                <c:pt idx="1346">
                  <c:v>1.514856</c:v>
                </c:pt>
                <c:pt idx="1347">
                  <c:v>1.411224</c:v>
                </c:pt>
                <c:pt idx="1348">
                  <c:v>1.2496799999999999</c:v>
                </c:pt>
                <c:pt idx="1349">
                  <c:v>1.2405360000000001</c:v>
                </c:pt>
                <c:pt idx="1350">
                  <c:v>1.155192</c:v>
                </c:pt>
                <c:pt idx="1351">
                  <c:v>1.1948160000000001</c:v>
                </c:pt>
                <c:pt idx="1352">
                  <c:v>1.313688</c:v>
                </c:pt>
                <c:pt idx="1353">
                  <c:v>1.3045440000000001</c:v>
                </c:pt>
                <c:pt idx="1354">
                  <c:v>1.4935200000000002</c:v>
                </c:pt>
                <c:pt idx="1355">
                  <c:v>1.527048</c:v>
                </c:pt>
                <c:pt idx="1356">
                  <c:v>1.5880080000000001</c:v>
                </c:pt>
                <c:pt idx="1357">
                  <c:v>1.578864</c:v>
                </c:pt>
                <c:pt idx="1358">
                  <c:v>1.6489680000000002</c:v>
                </c:pt>
                <c:pt idx="1359">
                  <c:v>1.5209520000000001</c:v>
                </c:pt>
                <c:pt idx="1360">
                  <c:v>1.536192</c:v>
                </c:pt>
                <c:pt idx="1361">
                  <c:v>1.389888</c:v>
                </c:pt>
                <c:pt idx="1362">
                  <c:v>1.2649200000000003</c:v>
                </c:pt>
                <c:pt idx="1363">
                  <c:v>1.054608</c:v>
                </c:pt>
                <c:pt idx="1364">
                  <c:v>1.008888</c:v>
                </c:pt>
                <c:pt idx="1365">
                  <c:v>1.0393680000000001</c:v>
                </c:pt>
                <c:pt idx="1366">
                  <c:v>1.0241279999999999</c:v>
                </c:pt>
                <c:pt idx="1367">
                  <c:v>1.2862560000000001</c:v>
                </c:pt>
                <c:pt idx="1368">
                  <c:v>1.3685520000000002</c:v>
                </c:pt>
                <c:pt idx="1369">
                  <c:v>1.4843760000000001</c:v>
                </c:pt>
                <c:pt idx="1370">
                  <c:v>1.536192</c:v>
                </c:pt>
                <c:pt idx="1371">
                  <c:v>1.5544799999999999</c:v>
                </c:pt>
                <c:pt idx="1372">
                  <c:v>1.4538959999999999</c:v>
                </c:pt>
                <c:pt idx="1373">
                  <c:v>1.4691360000000002</c:v>
                </c:pt>
                <c:pt idx="1374">
                  <c:v>1.2801600000000002</c:v>
                </c:pt>
                <c:pt idx="1375">
                  <c:v>1.1795760000000002</c:v>
                </c:pt>
                <c:pt idx="1376">
                  <c:v>1.109472</c:v>
                </c:pt>
                <c:pt idx="1377">
                  <c:v>1.063752</c:v>
                </c:pt>
                <c:pt idx="1378">
                  <c:v>0.87477600000000011</c:v>
                </c:pt>
                <c:pt idx="1379">
                  <c:v>0.85953599999999997</c:v>
                </c:pt>
                <c:pt idx="1380">
                  <c:v>0.83820000000000006</c:v>
                </c:pt>
                <c:pt idx="1381">
                  <c:v>0.85039200000000004</c:v>
                </c:pt>
                <c:pt idx="1382">
                  <c:v>1.0271760000000001</c:v>
                </c:pt>
                <c:pt idx="1383">
                  <c:v>1.200912</c:v>
                </c:pt>
                <c:pt idx="1384">
                  <c:v>1.331976</c:v>
                </c:pt>
                <c:pt idx="1385">
                  <c:v>1.3167360000000001</c:v>
                </c:pt>
                <c:pt idx="1386">
                  <c:v>1.298448</c:v>
                </c:pt>
                <c:pt idx="1387">
                  <c:v>1.3837920000000001</c:v>
                </c:pt>
                <c:pt idx="1388">
                  <c:v>1.4325600000000001</c:v>
                </c:pt>
                <c:pt idx="1389">
                  <c:v>1.2588239999999999</c:v>
                </c:pt>
                <c:pt idx="1390">
                  <c:v>1.1612880000000001</c:v>
                </c:pt>
                <c:pt idx="1391">
                  <c:v>0.93878400000000006</c:v>
                </c:pt>
                <c:pt idx="1392">
                  <c:v>0.86563199999999996</c:v>
                </c:pt>
                <c:pt idx="1393">
                  <c:v>0.80467200000000005</c:v>
                </c:pt>
                <c:pt idx="1394">
                  <c:v>0.78638400000000008</c:v>
                </c:pt>
                <c:pt idx="1395">
                  <c:v>0.908304</c:v>
                </c:pt>
                <c:pt idx="1396">
                  <c:v>1.1033760000000001</c:v>
                </c:pt>
                <c:pt idx="1397">
                  <c:v>1.1612880000000001</c:v>
                </c:pt>
                <c:pt idx="1398">
                  <c:v>1.2252959999999999</c:v>
                </c:pt>
                <c:pt idx="1399">
                  <c:v>1.222248</c:v>
                </c:pt>
                <c:pt idx="1400">
                  <c:v>0.83820000000000006</c:v>
                </c:pt>
                <c:pt idx="1401">
                  <c:v>0.841248</c:v>
                </c:pt>
                <c:pt idx="1402">
                  <c:v>0.96621600000000007</c:v>
                </c:pt>
                <c:pt idx="1403">
                  <c:v>1.075944</c:v>
                </c:pt>
                <c:pt idx="1404">
                  <c:v>1.11252</c:v>
                </c:pt>
                <c:pt idx="1405">
                  <c:v>1.063752</c:v>
                </c:pt>
                <c:pt idx="1406">
                  <c:v>0.97231200000000007</c:v>
                </c:pt>
                <c:pt idx="1407">
                  <c:v>0.63093599999999994</c:v>
                </c:pt>
                <c:pt idx="1408">
                  <c:v>0.74980800000000003</c:v>
                </c:pt>
                <c:pt idx="1409">
                  <c:v>0.60655199999999998</c:v>
                </c:pt>
                <c:pt idx="1410">
                  <c:v>0.58216800000000002</c:v>
                </c:pt>
                <c:pt idx="1411">
                  <c:v>0.73152000000000006</c:v>
                </c:pt>
                <c:pt idx="1412">
                  <c:v>0.81686400000000003</c:v>
                </c:pt>
                <c:pt idx="1413">
                  <c:v>1.1490960000000001</c:v>
                </c:pt>
                <c:pt idx="1414">
                  <c:v>1.255776</c:v>
                </c:pt>
                <c:pt idx="1415">
                  <c:v>1.246632</c:v>
                </c:pt>
                <c:pt idx="1416">
                  <c:v>1.3380719999999999</c:v>
                </c:pt>
                <c:pt idx="1417">
                  <c:v>1.3258799999999999</c:v>
                </c:pt>
                <c:pt idx="1418">
                  <c:v>1.3167360000000001</c:v>
                </c:pt>
                <c:pt idx="1419">
                  <c:v>1.2283440000000001</c:v>
                </c:pt>
                <c:pt idx="1420">
                  <c:v>1.0698479999999999</c:v>
                </c:pt>
                <c:pt idx="1421">
                  <c:v>0.88392000000000004</c:v>
                </c:pt>
                <c:pt idx="1422">
                  <c:v>0.80771999999999999</c:v>
                </c:pt>
                <c:pt idx="1423">
                  <c:v>0.65532000000000001</c:v>
                </c:pt>
                <c:pt idx="1424">
                  <c:v>0.661416</c:v>
                </c:pt>
                <c:pt idx="1425">
                  <c:v>0.74371200000000004</c:v>
                </c:pt>
                <c:pt idx="1426">
                  <c:v>0.6339840000000001</c:v>
                </c:pt>
                <c:pt idx="1427">
                  <c:v>1.0393680000000001</c:v>
                </c:pt>
                <c:pt idx="1428">
                  <c:v>1.1948160000000001</c:v>
                </c:pt>
                <c:pt idx="1429">
                  <c:v>1.2771120000000002</c:v>
                </c:pt>
                <c:pt idx="1430">
                  <c:v>1.2679680000000002</c:v>
                </c:pt>
                <c:pt idx="1431">
                  <c:v>1.4538959999999999</c:v>
                </c:pt>
                <c:pt idx="1432">
                  <c:v>1.1155680000000001</c:v>
                </c:pt>
                <c:pt idx="1433">
                  <c:v>1.018032</c:v>
                </c:pt>
                <c:pt idx="1434">
                  <c:v>0.95707200000000003</c:v>
                </c:pt>
                <c:pt idx="1435">
                  <c:v>0.90525600000000006</c:v>
                </c:pt>
                <c:pt idx="1436">
                  <c:v>0.83820000000000006</c:v>
                </c:pt>
                <c:pt idx="1437">
                  <c:v>0.74371200000000004</c:v>
                </c:pt>
                <c:pt idx="1438">
                  <c:v>0.627888</c:v>
                </c:pt>
                <c:pt idx="1439">
                  <c:v>0.58216800000000002</c:v>
                </c:pt>
                <c:pt idx="1440">
                  <c:v>0.61569600000000002</c:v>
                </c:pt>
                <c:pt idx="1441">
                  <c:v>0.80771999999999999</c:v>
                </c:pt>
                <c:pt idx="1442">
                  <c:v>1.109472</c:v>
                </c:pt>
                <c:pt idx="1443">
                  <c:v>1.2161520000000001</c:v>
                </c:pt>
                <c:pt idx="1444">
                  <c:v>1.2771120000000002</c:v>
                </c:pt>
                <c:pt idx="1445">
                  <c:v>1.322832</c:v>
                </c:pt>
                <c:pt idx="1446">
                  <c:v>1.313688</c:v>
                </c:pt>
                <c:pt idx="1447">
                  <c:v>1.2862560000000001</c:v>
                </c:pt>
                <c:pt idx="1448">
                  <c:v>0.81991199999999997</c:v>
                </c:pt>
                <c:pt idx="1449">
                  <c:v>0.95707200000000003</c:v>
                </c:pt>
                <c:pt idx="1450">
                  <c:v>0.77723999999999993</c:v>
                </c:pt>
                <c:pt idx="1451">
                  <c:v>0.71628000000000003</c:v>
                </c:pt>
                <c:pt idx="1452">
                  <c:v>0.57607200000000003</c:v>
                </c:pt>
                <c:pt idx="1453">
                  <c:v>0.60045599999999999</c:v>
                </c:pt>
                <c:pt idx="1454">
                  <c:v>0.71628000000000003</c:v>
                </c:pt>
                <c:pt idx="1455">
                  <c:v>0.76200000000000001</c:v>
                </c:pt>
                <c:pt idx="1456">
                  <c:v>1.0149840000000001</c:v>
                </c:pt>
                <c:pt idx="1457">
                  <c:v>1.1612880000000001</c:v>
                </c:pt>
                <c:pt idx="1458">
                  <c:v>1.1795760000000002</c:v>
                </c:pt>
                <c:pt idx="1459">
                  <c:v>1.0942320000000001</c:v>
                </c:pt>
                <c:pt idx="1460">
                  <c:v>1.246632</c:v>
                </c:pt>
              </c:numCache>
            </c:numRef>
          </c:val>
          <c:smooth val="0"/>
        </c:ser>
        <c:dLbls>
          <c:showLegendKey val="0"/>
          <c:showVal val="0"/>
          <c:showCatName val="0"/>
          <c:showSerName val="0"/>
          <c:showPercent val="0"/>
          <c:showBubbleSize val="0"/>
        </c:dLbls>
        <c:marker val="1"/>
        <c:smooth val="0"/>
        <c:axId val="32219520"/>
        <c:axId val="32221440"/>
      </c:lineChart>
      <c:dateAx>
        <c:axId val="32219520"/>
        <c:scaling>
          <c:orientation val="minMax"/>
          <c:min val="27515"/>
        </c:scaling>
        <c:delete val="0"/>
        <c:axPos val="b"/>
        <c:majorGridlines/>
        <c:minorGridlines/>
        <c:numFmt formatCode="m/d/yyyy" sourceLinked="1"/>
        <c:majorTickMark val="out"/>
        <c:minorTickMark val="none"/>
        <c:tickLblPos val="nextTo"/>
        <c:crossAx val="32221440"/>
        <c:crosses val="autoZero"/>
        <c:auto val="1"/>
        <c:lblOffset val="100"/>
        <c:baseTimeUnit val="days"/>
        <c:minorUnit val="6"/>
        <c:minorTimeUnit val="months"/>
      </c:dateAx>
      <c:valAx>
        <c:axId val="32221440"/>
        <c:scaling>
          <c:orientation val="minMax"/>
        </c:scaling>
        <c:delete val="0"/>
        <c:axPos val="l"/>
        <c:majorGridlines/>
        <c:numFmt formatCode="0.0" sourceLinked="0"/>
        <c:majorTickMark val="out"/>
        <c:minorTickMark val="none"/>
        <c:tickLblPos val="nextTo"/>
        <c:crossAx val="322195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200025</xdr:colOff>
      <xdr:row>23</xdr:row>
      <xdr:rowOff>4762</xdr:rowOff>
    </xdr:from>
    <xdr:to>
      <xdr:col>4</xdr:col>
      <xdr:colOff>1009650</xdr:colOff>
      <xdr:row>37</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27</xdr:row>
      <xdr:rowOff>76200</xdr:rowOff>
    </xdr:from>
    <xdr:to>
      <xdr:col>13</xdr:col>
      <xdr:colOff>285750</xdr:colOff>
      <xdr:row>43</xdr:row>
      <xdr:rowOff>128587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390524</xdr:colOff>
      <xdr:row>44</xdr:row>
      <xdr:rowOff>0</xdr:rowOff>
    </xdr:from>
    <xdr:to>
      <xdr:col>13</xdr:col>
      <xdr:colOff>285749</xdr:colOff>
      <xdr:row>60</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er" refreshedDate="41863.639181250001" createdVersion="4" refreshedVersion="4" minRefreshableVersion="3" recordCount="1461">
  <cacheSource type="worksheet">
    <worksheetSource ref="B47:E1508" sheet="DailyData"/>
  </cacheSource>
  <cacheFields count="4">
    <cacheField name="Day" numFmtId="0">
      <sharedItems containsSemiMixedTypes="0" containsString="0" containsNumber="1" containsInteger="1" minValue="1" maxValue="31" count="31">
        <n v="1"/>
        <n v="2"/>
        <n v="3"/>
        <n v="4"/>
        <n v="5"/>
        <n v="6"/>
        <n v="7"/>
        <n v="8"/>
        <n v="9"/>
        <n v="10"/>
        <n v="11"/>
        <n v="12"/>
        <n v="13"/>
        <n v="14"/>
        <n v="15"/>
        <n v="16"/>
        <n v="17"/>
        <n v="18"/>
        <n v="19"/>
        <n v="20"/>
        <n v="21"/>
        <n v="22"/>
        <n v="23"/>
        <n v="24"/>
        <n v="25"/>
        <n v="26"/>
        <n v="27"/>
        <n v="28"/>
        <n v="29"/>
        <n v="30"/>
        <n v="31"/>
      </sharedItems>
    </cacheField>
    <cacheField name="Month" numFmtId="0">
      <sharedItems containsSemiMixedTypes="0" containsString="0" containsNumber="1" containsInteger="1" minValue="1" maxValue="12" count="12">
        <n v="4"/>
        <n v="5"/>
        <n v="6"/>
        <n v="7"/>
        <n v="8"/>
        <n v="9"/>
        <n v="10"/>
        <n v="11"/>
        <n v="12"/>
        <n v="1"/>
        <n v="2"/>
        <n v="3"/>
      </sharedItems>
    </cacheField>
    <cacheField name="Year" numFmtId="0">
      <sharedItems containsSemiMixedTypes="0" containsString="0" containsNumber="1" containsInteger="1" minValue="1972" maxValue="1976" count="5">
        <n v="1972"/>
        <n v="1973"/>
        <n v="1974"/>
        <n v="1975"/>
        <n v="1976"/>
      </sharedItems>
    </cacheField>
    <cacheField name="Water Level (m)" numFmtId="2">
      <sharedItems containsString="0" containsBlank="1" containsNumber="1" minValue="0.32308800000000004" maxValue="5.2669440000000005" count="750">
        <n v="0.82600800000000008"/>
        <n v="0.81991199999999997"/>
        <n v="0.80771999999999999"/>
        <n v="0.79248000000000007"/>
        <n v="0.801624"/>
        <n v="0.81686400000000003"/>
        <n v="0.80467200000000005"/>
        <n v="0.79552800000000001"/>
        <n v="0.78943200000000002"/>
        <n v="0.79857600000000006"/>
        <n v="0.627888"/>
        <n v="0.78638400000000008"/>
        <n v="0.78333600000000003"/>
        <n v="0.78028800000000009"/>
        <n v="0.77723999999999993"/>
        <n v="0.7741920000000001"/>
        <n v="0.77114399999999994"/>
        <n v="0.82905600000000013"/>
        <n v="0.85039200000000004"/>
        <n v="0.88392000000000004"/>
        <n v="0.8808720000000001"/>
        <n v="0.9144000000000001"/>
        <n v="0.91744799999999993"/>
        <n v="0.92659200000000008"/>
        <n v="0.92049600000000009"/>
        <n v="0.92354400000000003"/>
        <n v="0.96011999999999997"/>
        <n v="1.042416"/>
        <n v="1.0728960000000001"/>
        <n v="1.0911840000000002"/>
        <n v="1.088136"/>
        <n v="1.0942320000000001"/>
        <n v="1.100328"/>
        <n v="1.1521440000000001"/>
        <n v="1.2771120000000002"/>
        <n v="1.2588239999999999"/>
        <n v="1.2496799999999999"/>
        <n v="1.6306799999999999"/>
        <n v="1.7312639999999999"/>
        <n v="1.8623280000000002"/>
        <n v="2.0360640000000001"/>
        <n v="1.09728"/>
        <n v="1.030224"/>
        <n v="1.4417040000000001"/>
        <n v="1.5819120000000002"/>
        <n v="1.3258799999999999"/>
        <n v="1.4996160000000001"/>
        <n v="1.31064"/>
        <n v="1.2679680000000002"/>
        <n v="1.2710160000000001"/>
        <n v="1.3594079999999999"/>
        <n v="1.514856"/>
        <n v="1.5605760000000002"/>
        <n v="1.6581120000000003"/>
        <n v="1.7465040000000003"/>
        <n v="1.6642080000000001"/>
        <n v="1.7373600000000002"/>
        <n v="1.5727680000000002"/>
        <n v="1.4874240000000001"/>
        <n v="1.6428719999999999"/>
        <n v="1.636776"/>
        <n v="1.4660880000000001"/>
        <n v="1.47828"/>
        <n v="1.5849600000000001"/>
        <n v="1.6733520000000002"/>
        <n v="1.69164"/>
        <n v="2.084832"/>
        <n v="1.792224"/>
        <n v="1.6885920000000001"/>
        <n v="1.716024"/>
        <n v="1.78308"/>
        <n v="1.85928"/>
        <n v="1.9659600000000002"/>
        <n v="2.2646640000000002"/>
        <n v="2.3073360000000003"/>
        <n v="2.3439120000000004"/>
        <n v="2.4170639999999999"/>
        <n v="2.3652480000000002"/>
        <n v="2.2677120000000004"/>
        <n v="2.1671280000000004"/>
        <n v="2.0055840000000003"/>
        <n v="2.1061680000000003"/>
        <n v="2.4780240000000004"/>
        <n v="2.9138880000000005"/>
        <n v="3.0540959999999999"/>
        <n v="3.0114240000000003"/>
        <n v="2.8834080000000002"/>
        <n v="2.8620720000000004"/>
        <n v="2.8011119999999998"/>
        <n v="2.7279599999999999"/>
        <n v="2.6334720000000003"/>
        <n v="2.5968960000000001"/>
        <n v="2.6752295999999998"/>
        <n v="2.8681680000000003"/>
        <n v="2.8315919999999997"/>
        <n v="2.5267919999999999"/>
        <n v="2.386584"/>
        <n v="2.3225760000000002"/>
        <n v="2.3804880000000002"/>
        <n v="2.3896320000000002"/>
        <n v="2.401824"/>
        <n v="2.5085040000000003"/>
        <n v="2.6151840000000002"/>
        <n v="2.5024080000000004"/>
        <n v="2.4323040000000002"/>
        <n v="2.3926799999999999"/>
        <n v="2.2555200000000002"/>
        <n v="2.2311360000000002"/>
        <n v="2.3957280000000001"/>
        <n v="3.0236160000000001"/>
        <n v="3.1607759999999998"/>
        <n v="3.3131759999999999"/>
        <n v="3.5935920000000001"/>
        <n v="3.4838640000000001"/>
        <n v="3.6972240000000003"/>
        <n v="3.7368480000000002"/>
        <n v="3.541776"/>
        <n v="3.4686240000000006"/>
        <n v="3.432048"/>
        <n v="3.4137599999999999"/>
        <n v="3.4472880000000004"/>
        <n v="3.4991040000000004"/>
        <n v="3.5295840000000003"/>
        <n v="3.5234880000000004"/>
        <n v="3.4381439999999999"/>
        <n v="3.7612320000000001"/>
        <n v="3.7886640000000003"/>
        <n v="3.742944"/>
        <n v="3.7155119999999999"/>
        <n v="3.5600640000000001"/>
        <n v="3.5112960000000002"/>
        <n v="3.5204400000000002"/>
        <n v="3.4229040000000004"/>
        <n v="3.6697919999999997"/>
        <n v="3.7795200000000002"/>
        <n v="3.7338"/>
        <n v="3.9136320000000002"/>
        <n v="4.0507919999999995"/>
        <n v="4.0965119999999997"/>
        <n v="4.0568880000000007"/>
        <n v="3.8160959999999999"/>
        <n v="3.364992"/>
        <n v="3.3101280000000002"/>
        <n v="3.0998160000000001"/>
        <n v="2.779776"/>
        <n v="2.6852880000000003"/>
        <n v="2.980944"/>
        <n v="3.7764720000000005"/>
        <n v="3.8313360000000003"/>
        <n v="3.892296"/>
        <n v="3.9471599999999998"/>
        <n v="3.8709600000000002"/>
        <n v="3.6850320000000001"/>
        <n v="3.3528000000000002"/>
        <n v="3.3619439999999998"/>
        <n v="3.5539680000000002"/>
        <n v="3.6240720000000004"/>
        <n v="3.6758880000000005"/>
        <n v="3.7947600000000001"/>
        <n v="3.834384"/>
        <n v="4.1239439999999998"/>
        <n v="4.1391840000000002"/>
        <n v="4.1361360000000005"/>
        <n v="4.1574720000000003"/>
        <n v="4.0995600000000003"/>
        <n v="3.2705040000000003"/>
        <n v="3.105912"/>
        <n v="2.8651200000000001"/>
        <n v="2.6944319999999999"/>
        <n v="2.4902160000000002"/>
        <n v="2.4353520000000004"/>
        <n v="2.3561040000000002"/>
        <n v="2.2951440000000001"/>
        <n v="2.2250399999999999"/>
        <n v="2.0939760000000001"/>
        <n v="2.0817840000000003"/>
        <n v="1.9781520000000001"/>
        <n v="1.8775680000000001"/>
        <n v="1.703832"/>
        <n v="1.624584"/>
        <n v="1.5300959999999999"/>
        <n v="1.591056"/>
        <n v="1.7983200000000001"/>
        <n v="1.8470880000000001"/>
        <n v="1.9232879999999999"/>
        <n v="1.99644"/>
        <n v="1.9263360000000003"/>
        <n v="1.816608"/>
        <n v="1.6855440000000002"/>
        <n v="1.5758160000000001"/>
        <n v="1.4173200000000001"/>
        <n v="1.3533120000000003"/>
        <n v="1.2252959999999999"/>
        <n v="1.213104"/>
        <n v="1.243584"/>
        <n v="1.146048"/>
        <n v="1.3868400000000001"/>
        <n v="1.4843760000000001"/>
        <n v="1.5483840000000002"/>
        <n v="1.414272"/>
        <n v="1.3959840000000001"/>
        <n v="1.444752"/>
        <n v="1.210056"/>
        <n v="1.1795760000000002"/>
        <n v="1.075944"/>
        <n v="0.98450400000000005"/>
        <n v="0.99060000000000004"/>
        <n v="1.0576560000000002"/>
        <n v="1.1582399999999999"/>
        <n v="1.3380719999999999"/>
        <n v="1.5514320000000001"/>
        <n v="1.511808"/>
        <n v="1.4630400000000001"/>
        <n v="1.3746480000000001"/>
        <n v="1.2801600000000002"/>
        <n v="1.2192000000000001"/>
        <n v="1.054608"/>
        <n v="0.93573600000000001"/>
        <n v="0.87172800000000006"/>
        <n v="0.85343999999999998"/>
        <n v="0.93268800000000007"/>
        <n v="1.176528"/>
        <n v="1.200912"/>
        <n v="1.2039600000000001"/>
        <n v="1.1948160000000001"/>
        <n v="1.1734800000000001"/>
        <n v="1.155192"/>
        <n v="0.95707200000000003"/>
        <n v="0.84734399999999999"/>
        <n v="0.72542399999999996"/>
        <n v="0.70104"/>
        <n v="1.121664"/>
        <n v="1.2405360000000001"/>
        <n v="1.0850880000000001"/>
        <n v="0.99974399999999997"/>
        <n v="0.88696800000000009"/>
        <n v="0.661416"/>
        <n v="0.59131200000000006"/>
        <n v="0.40233600000000003"/>
        <n v="0.60350400000000004"/>
        <n v="0.75285600000000008"/>
        <n v="0.74980800000000003"/>
        <n v="1.0515600000000001"/>
        <n v="0.81381599999999998"/>
        <n v="1.1369040000000001"/>
        <n v="0.96316800000000014"/>
        <n v="0.81076800000000004"/>
        <n v="0.70713599999999999"/>
        <n v="0.58521599999999996"/>
        <n v="0.57607200000000003"/>
        <n v="0.68275200000000014"/>
        <n v="0.87477600000000011"/>
        <n v="1.0393680000000001"/>
        <n v="1.1186160000000001"/>
        <n v="1.1399520000000001"/>
        <n v="0.86563199999999996"/>
        <n v="1.063752"/>
        <n v="0.72847200000000012"/>
        <n v="0.48463200000000006"/>
        <n v="0.46024800000000005"/>
        <n v="0.49072800000000005"/>
        <n v="0.57911999999999997"/>
        <n v="0.420624"/>
        <n v="1.0241279999999999"/>
        <n v="0.66446400000000005"/>
        <n v="0.51206399999999996"/>
        <n v="0.50901600000000002"/>
        <n v="0.59436"/>
        <n v="1.1277600000000001"/>
        <n v="1.1155680000000001"/>
        <n v="1.0332720000000002"/>
        <n v="0.92964000000000002"/>
        <n v="0.76200000000000001"/>
        <n v="0.55473600000000001"/>
        <n v="0.46329600000000004"/>
        <n v="0.41757600000000006"/>
        <n v="0.51816000000000006"/>
        <n v="1.1338560000000002"/>
        <n v="1.109472"/>
        <n v="0.97231200000000007"/>
        <n v="0.768096"/>
        <n v="0.64617600000000008"/>
        <n v="0.52730399999999999"/>
        <n v="0.66751199999999999"/>
        <n v="0.941832"/>
        <n v="1.0271760000000001"/>
        <n v="1.0698479999999999"/>
        <n v="0.97840800000000006"/>
        <n v="0.96621600000000007"/>
        <n v="0.93878400000000006"/>
        <n v="0.71323199999999998"/>
        <n v="0.54864000000000002"/>
        <n v="0.55168800000000007"/>
        <n v="0.48768000000000006"/>
        <n v="0.58216800000000002"/>
        <n v="0.69799200000000006"/>
        <n v="1.008888"/>
        <n v="0.76504799999999995"/>
        <n v="1.331976"/>
        <n v="0.86868000000000012"/>
        <n v="0.68580000000000008"/>
        <n v="0.65227200000000007"/>
        <n v="0.69494400000000001"/>
        <n v="0.65532000000000001"/>
        <n v="1.0027920000000001"/>
        <n v="0.9875520000000001"/>
        <n v="0.90220800000000001"/>
        <n v="0.83820000000000006"/>
        <n v="0.74371200000000004"/>
        <n v="1.3197840000000001"/>
        <n v="1.2740640000000001"/>
        <n v="1.197864"/>
        <n v="0.90525600000000006"/>
        <n v="0.87782400000000005"/>
        <n v="0.83515200000000012"/>
        <n v="1.1856720000000001"/>
        <n v="1.3075920000000001"/>
        <n v="1.2923520000000002"/>
        <n v="1.3624559999999999"/>
        <n v="1.4203680000000001"/>
        <n v="1.527048"/>
        <n v="1.6062959999999999"/>
        <n v="1.612392"/>
        <n v="1.5422879999999999"/>
        <n v="1.2954000000000001"/>
        <n v="1.7434560000000001"/>
        <n v="1.892808"/>
        <n v="1.3716000000000002"/>
        <n v="1.3807440000000002"/>
        <n v="1.6459200000000003"/>
        <n v="1.502664"/>
        <n v="1.3655040000000003"/>
        <n v="1.70688"/>
        <n v="1.6398239999999999"/>
        <n v="1.6520160000000002"/>
        <n v="1.6764000000000001"/>
        <n v="1.7678400000000001"/>
        <n v="1.807464"/>
        <n v="1.8105120000000001"/>
        <n v="1.7495520000000002"/>
        <n v="1.4721840000000002"/>
        <n v="1.389888"/>
        <n v="2.0665440000000004"/>
        <n v="2.670048"/>
        <n v="2.5847040000000003"/>
        <n v="2.1793200000000001"/>
        <n v="2.1976080000000002"/>
        <n v="2.2981920000000002"/>
        <n v="2.3622000000000001"/>
        <n v="2.7828240000000002"/>
        <n v="3.0419040000000002"/>
        <n v="3.0205680000000004"/>
        <n v="2.9900880000000005"/>
        <n v="2.947416"/>
        <n v="2.904744"/>
        <n v="3.4564319999999999"/>
        <n v="3.6484560000000004"/>
        <n v="3.8282880000000001"/>
        <n v="3.8618160000000001"/>
        <n v="3.532632"/>
        <n v="3.4168080000000005"/>
        <n v="3.273552"/>
        <n v="3.4198560000000002"/>
        <n v="3.3497520000000001"/>
        <n v="3.2491680000000001"/>
        <n v="3.1973520000000004"/>
        <n v="3.2004000000000001"/>
        <n v="3.1181040000000002"/>
        <n v="3.1790639999999999"/>
        <n v="3.1546799999999999"/>
        <n v="3.1211520000000004"/>
        <n v="3.148584"/>
        <n v="3.3345120000000001"/>
        <n v="3.3893759999999999"/>
        <n v="3.4716720000000003"/>
        <n v="4.23672"/>
        <n v="4.4927520000000003"/>
        <n v="4.7487840000000006"/>
        <n v="5.0200560000000003"/>
        <n v="5.0444400000000007"/>
        <n v="4.9347120000000002"/>
        <n v="4.83108"/>
        <n v="4.7853599999999998"/>
        <n v="4.6390560000000001"/>
        <n v="4.4348400000000003"/>
        <n v="4.3708320000000001"/>
        <n v="4.1970960000000002"/>
        <n v="4.0081199999999999"/>
        <n v="3.7307520000000003"/>
        <n v="3.5722560000000003"/>
        <n v="3.3863279999999998"/>
        <n v="3.206496"/>
        <n v="3.2918400000000005"/>
        <n v="3.048"/>
        <n v="3.1089599999999997"/>
        <n v="3.0175200000000002"/>
        <n v="3.1120080000000003"/>
        <n v="3.0845759999999998"/>
        <n v="3.1394400000000005"/>
        <n v="3.0784799999999999"/>
        <n v="3.1424880000000002"/>
        <n v="3.1638240000000004"/>
        <n v="3.0601919999999998"/>
        <n v="2.9870400000000004"/>
        <n v="2.9108400000000003"/>
        <n v="2.8285439999999999"/>
        <n v="2.5603200000000004"/>
        <n v="2.569464"/>
        <n v="2.4932639999999999"/>
        <n v="2.4079200000000003"/>
        <n v="2.645664"/>
        <n v="2.6304240000000005"/>
        <n v="2.7432000000000003"/>
        <n v="2.9504640000000002"/>
        <n v="3.1851599999999998"/>
        <n v="3.23088"/>
        <n v="3.0022799999999998"/>
        <n v="2.7950159999999999"/>
        <n v="2.8956"/>
        <n v="2.4414479999999998"/>
        <n v="2.4048720000000001"/>
        <n v="2.4963120000000001"/>
        <n v="2.5938479999999999"/>
        <n v="2.602992"/>
        <n v="2.5786080000000005"/>
        <n v="2.4627840000000001"/>
        <n v="2.410968"/>
        <n v="2.3743920000000003"/>
        <n v="2.2585680000000004"/>
        <n v="1.905"/>
        <n v="1.804416"/>
        <n v="1.8501360000000002"/>
        <n v="1.883664"/>
        <n v="1.7891760000000001"/>
        <n v="1.5575280000000002"/>
        <n v="1.4813280000000002"/>
        <n v="1.23444"/>
        <n v="1.1917680000000002"/>
        <n v="1.4599920000000002"/>
        <n v="1.3929360000000002"/>
        <n v="1.9476720000000001"/>
        <n v="1.231392"/>
        <n v="0.99669600000000003"/>
        <n v="1.347216"/>
        <n v="1.3045440000000001"/>
        <n v="1.4691360000000002"/>
        <n v="1.344168"/>
        <n v="1.2618719999999999"/>
        <n v="1.2374879999999999"/>
        <n v="1.2161520000000001"/>
        <n v="0.85953599999999997"/>
        <n v="0.84429600000000005"/>
        <n v="1.0485120000000001"/>
        <n v="1.3990320000000001"/>
        <n v="1.0454640000000002"/>
        <n v="0.91135200000000016"/>
        <n v="0.67056000000000004"/>
        <n v="0.99364799999999998"/>
        <n v="1.130808"/>
        <n v="1.0789920000000002"/>
        <n v="1.0149840000000001"/>
        <n v="0.86258400000000002"/>
        <n v="0.70408800000000005"/>
        <n v="0.56997600000000004"/>
        <n v="1.3289280000000001"/>
        <n v="1.377696"/>
        <n v="0.65836800000000006"/>
        <n v="0.89001600000000003"/>
        <n v="0.61569600000000002"/>
        <n v="0.53949600000000009"/>
        <n v="0.5669280000000001"/>
        <n v="0.64008000000000009"/>
        <n v="0.74676000000000009"/>
        <n v="1.2893040000000002"/>
        <n v="0.85648800000000003"/>
        <n v="0.94488000000000005"/>
        <n v="0.44196000000000002"/>
        <n v="0.67970399999999997"/>
        <n v="0.98145600000000011"/>
        <n v="0.57302399999999998"/>
        <n v="0.347472"/>
        <n v="0.56388000000000005"/>
        <n v="0.94792799999999999"/>
        <n v="1.1704319999999999"/>
        <n v="1.2283440000000001"/>
        <n v="1.0363200000000001"/>
        <n v="0.71628000000000003"/>
        <n v="0.451104"/>
        <n v="0.43891200000000002"/>
        <n v="0.64312800000000003"/>
        <n v="0.908304"/>
        <n v="0.60960000000000003"/>
        <n v="0.33832800000000007"/>
        <n v="1.1490960000000001"/>
        <n v="0.521208"/>
        <n v="0.50596799999999997"/>
        <n v="0.73152000000000006"/>
        <n v="0.82296000000000014"/>
        <n v="0.32308800000000004"/>
        <n v="0.67360799999999998"/>
        <n v="1.335024"/>
        <n v="1.4569440000000002"/>
        <n v="1.61544"/>
        <n v="1.322832"/>
        <n v="0.83210400000000007"/>
        <n v="1.255776"/>
        <n v="1.5209520000000001"/>
        <n v="1.6611600000000002"/>
        <n v="1.6002000000000001"/>
        <n v="1.6550640000000001"/>
        <n v="1.6337280000000001"/>
        <n v="1.6672560000000001"/>
        <n v="2.1945600000000001"/>
        <n v="2.8529279999999999"/>
        <n v="2.6974800000000001"/>
        <n v="2.7858720000000003"/>
        <n v="2.8864560000000004"/>
        <n v="3.1668720000000001"/>
        <n v="2.9321760000000001"/>
        <n v="2.8254960000000002"/>
        <n v="2.846832"/>
        <n v="2.7645360000000001"/>
        <n v="2.5725120000000001"/>
        <n v="2.4810720000000002"/>
        <n v="2.5755599999999998"/>
        <n v="2.520696"/>
        <n v="2.5298400000000005"/>
        <n v="2.8559760000000001"/>
        <n v="2.9382720000000004"/>
        <n v="2.9657040000000001"/>
        <n v="2.7584400000000002"/>
        <n v="2.511552"/>
        <n v="2.5511759999999999"/>
        <n v="2.9016959999999998"/>
        <n v="2.9260800000000002"/>
        <n v="3.1699200000000003"/>
        <n v="3.5966400000000003"/>
        <n v="3.9288720000000006"/>
        <n v="4.0538400000000001"/>
        <n v="4.2671999999999999"/>
        <n v="4.3647360000000006"/>
        <n v="4.3281599999999996"/>
        <n v="4.2123360000000005"/>
        <n v="3.9715440000000002"/>
        <n v="4.0233600000000003"/>
        <n v="4.08432"/>
        <n v="4.1147999999999998"/>
        <n v="4.0386000000000006"/>
        <n v="3.9319200000000003"/>
        <n v="3.9014400000000005"/>
        <n v="3.8862000000000001"/>
        <n v="3.81"/>
        <n v="3.7124640000000002"/>
        <n v="3.6880800000000002"/>
        <n v="3.5814000000000004"/>
        <n v="3.5509200000000001"/>
        <n v="3.6515040000000005"/>
        <n v="3.9044880000000002"/>
        <n v="4.1849040000000004"/>
        <n v="4.4409360000000007"/>
        <n v="4.4043599999999996"/>
        <n v="4.3769280000000004"/>
        <n v="4.5567599999999997"/>
        <n v="4.2214799999999997"/>
        <n v="4.2641520000000002"/>
        <n v="4.553712"/>
        <n v="4.4744640000000002"/>
        <n v="4.1544240000000006"/>
        <n v="4.1483280000000002"/>
        <n v="4.3677840000000003"/>
        <n v="4.5598080000000003"/>
        <n v="4.4836080000000003"/>
        <n v="4.3738799999999998"/>
        <n v="4.2732960000000002"/>
        <n v="4.1666160000000003"/>
        <n v="4.0050720000000002"/>
        <n v="3.8465759999999998"/>
        <n v="3.3406080000000005"/>
        <n v="3.0937200000000002"/>
        <n v="2.9535119999999999"/>
        <n v="2.8986480000000001"/>
        <n v="2.8072080000000006"/>
        <n v="2.6426160000000003"/>
        <n v="2.5054560000000001"/>
        <n v="2.4292560000000001"/>
        <n v="2.2890480000000002"/>
        <n v="2.2799040000000002"/>
        <n v="2.2920959999999999"/>
        <n v="2.368296"/>
        <n v="2.2280880000000001"/>
        <n v="2.3042880000000001"/>
        <n v="2.218944"/>
        <n v="2.2006559999999999"/>
        <n v="2.0878800000000002"/>
        <n v="2.3286720000000001"/>
        <n v="2.151888"/>
        <n v="2.075688"/>
        <n v="2.1335999999999999"/>
        <n v="2.276856"/>
        <n v="2.334768"/>
        <n v="2.0573999999999999"/>
        <n v="1.5666720000000001"/>
        <n v="1.2832080000000001"/>
        <n v="1.4325600000000001"/>
        <n v="1.682496"/>
        <n v="1.8653760000000001"/>
        <n v="1.8348959999999999"/>
        <m/>
        <n v="1.435608"/>
        <n v="1.5880080000000001"/>
        <n v="1.1247119999999999"/>
        <n v="0.89916000000000007"/>
        <n v="1.4295120000000001"/>
        <n v="1.3167360000000001"/>
        <n v="0.49377600000000005"/>
        <n v="0.63093599999999994"/>
        <n v="0.7406640000000001"/>
        <n v="1.0119359999999999"/>
        <n v="1.2862560000000001"/>
        <n v="0.61874399999999996"/>
        <n v="0.54559200000000008"/>
        <n v="1.1826240000000001"/>
        <n v="1.0820399999999999"/>
        <n v="0.59740800000000005"/>
        <n v="0.58826400000000001"/>
        <n v="0.67665600000000015"/>
        <n v="0.68884800000000002"/>
        <n v="0.60045599999999999"/>
        <n v="1.0668"/>
        <n v="0.60655199999999998"/>
        <n v="1.2649200000000003"/>
        <n v="1.1033760000000001"/>
        <n v="0.6339840000000001"/>
        <n v="0.95402399999999998"/>
        <n v="0.64922400000000002"/>
        <n v="1.1612880000000001"/>
        <n v="1.2268200000000002"/>
        <n v="1.1064240000000001"/>
        <n v="0.75895200000000007"/>
        <n v="1.298448"/>
        <n v="1.627632"/>
        <n v="1.5697200000000002"/>
        <n v="1.5636240000000001"/>
        <n v="1.18872"/>
        <n v="1.2527280000000001"/>
        <n v="1.4478"/>
        <n v="1.5971520000000001"/>
        <n v="1.8135600000000001"/>
        <n v="1.9812000000000001"/>
        <n v="1.6093440000000001"/>
        <n v="1.908048"/>
        <n v="1.9415760000000002"/>
        <n v="2.0482559999999999"/>
        <n v="2.051304"/>
        <n v="2.4749759999999998"/>
        <n v="2.6517599999999999"/>
        <n v="2.6883360000000001"/>
        <n v="1.8867120000000002"/>
        <n v="3.3223200000000004"/>
        <n v="2.9596080000000002"/>
        <n v="2.679192"/>
        <n v="2.4505919999999999"/>
        <n v="3.7581840000000004"/>
        <n v="4.0020240000000005"/>
        <n v="4.2062400000000002"/>
        <n v="4.1056560000000006"/>
        <n v="4.0172639999999999"/>
        <n v="3.2522160000000002"/>
        <n v="3.3680400000000006"/>
        <n v="3.2125919999999999"/>
        <n v="3.3741360000000005"/>
        <n v="3.4290000000000003"/>
        <n v="3.5052000000000003"/>
        <n v="3.56616"/>
        <n v="3.7063680000000003"/>
        <n v="3.8008560000000005"/>
        <n v="4.102608"/>
        <n v="4.303776"/>
        <n v="4.3494960000000003"/>
        <n v="4.218432"/>
        <n v="4.2793919999999996"/>
        <n v="4.3007280000000003"/>
        <n v="4.2976799999999997"/>
        <n v="4.6482000000000001"/>
        <n v="4.9530000000000003"/>
        <n v="4.8768000000000002"/>
        <n v="5.0505360000000001"/>
        <n v="5.0596800000000011"/>
        <n v="5.1145440000000004"/>
        <n v="5.2638959999999999"/>
        <n v="5.2669440000000005"/>
        <n v="5.1785519999999998"/>
        <n v="5.0474879999999995"/>
        <n v="4.9499519999999997"/>
        <n v="4.9682400000000007"/>
        <n v="4.8402240000000001"/>
        <n v="4.7426880000000002"/>
        <n v="4.7030640000000004"/>
        <n v="4.6847760000000003"/>
        <n v="4.7122080000000004"/>
        <n v="4.7274479999999999"/>
        <n v="4.6329599999999997"/>
        <n v="4.3891200000000001"/>
        <n v="4.0264080000000009"/>
        <n v="3.8831520000000004"/>
        <n v="3.5753040000000005"/>
        <n v="3.4107120000000002"/>
        <n v="3.3009840000000001"/>
        <n v="3.3040320000000003"/>
        <n v="3.2278320000000003"/>
        <n v="3.8435280000000001"/>
        <n v="3.7398959999999999"/>
        <n v="3.2247840000000001"/>
        <n v="2.9077919999999997"/>
        <n v="2.8133040000000005"/>
        <n v="2.8224480000000001"/>
        <n v="2.929128"/>
        <n v="2.9230320000000001"/>
        <n v="2.5633680000000001"/>
        <n v="2.2829520000000003"/>
        <n v="2.0452080000000001"/>
        <n v="2.0116800000000001"/>
        <n v="1.9690080000000001"/>
        <n v="1.9202399999999999"/>
        <n v="1.758696"/>
        <n v="1.8227040000000003"/>
        <n v="1.871472"/>
        <n v="1.9507200000000002"/>
        <n v="2.0238719999999999"/>
        <n v="1.8806160000000001"/>
        <n v="1.9110959999999999"/>
        <n v="1.7221200000000001"/>
        <n v="1.8288000000000002"/>
        <n v="1.6703040000000002"/>
        <n v="1.7526000000000002"/>
        <n v="1.411224"/>
        <n v="1.313688"/>
        <n v="1.4935200000000002"/>
        <n v="1.578864"/>
        <n v="1.6489680000000002"/>
        <n v="1.536192"/>
        <n v="1.3685520000000002"/>
        <n v="1.5544799999999999"/>
        <n v="1.4538959999999999"/>
        <n v="1.3837920000000001"/>
        <n v="1.222248"/>
        <n v="0.841248"/>
        <n v="1.11252"/>
        <n v="1.246632"/>
        <n v="1.01803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61">
  <r>
    <x v="0"/>
    <x v="0"/>
    <x v="0"/>
    <x v="0"/>
  </r>
  <r>
    <x v="1"/>
    <x v="0"/>
    <x v="0"/>
    <x v="1"/>
  </r>
  <r>
    <x v="2"/>
    <x v="0"/>
    <x v="0"/>
    <x v="2"/>
  </r>
  <r>
    <x v="3"/>
    <x v="0"/>
    <x v="0"/>
    <x v="3"/>
  </r>
  <r>
    <x v="4"/>
    <x v="0"/>
    <x v="0"/>
    <x v="3"/>
  </r>
  <r>
    <x v="5"/>
    <x v="0"/>
    <x v="0"/>
    <x v="4"/>
  </r>
  <r>
    <x v="6"/>
    <x v="0"/>
    <x v="0"/>
    <x v="5"/>
  </r>
  <r>
    <x v="7"/>
    <x v="0"/>
    <x v="0"/>
    <x v="5"/>
  </r>
  <r>
    <x v="8"/>
    <x v="0"/>
    <x v="0"/>
    <x v="6"/>
  </r>
  <r>
    <x v="9"/>
    <x v="0"/>
    <x v="0"/>
    <x v="7"/>
  </r>
  <r>
    <x v="10"/>
    <x v="0"/>
    <x v="0"/>
    <x v="7"/>
  </r>
  <r>
    <x v="11"/>
    <x v="0"/>
    <x v="0"/>
    <x v="3"/>
  </r>
  <r>
    <x v="12"/>
    <x v="0"/>
    <x v="0"/>
    <x v="3"/>
  </r>
  <r>
    <x v="13"/>
    <x v="0"/>
    <x v="0"/>
    <x v="8"/>
  </r>
  <r>
    <x v="14"/>
    <x v="0"/>
    <x v="0"/>
    <x v="6"/>
  </r>
  <r>
    <x v="15"/>
    <x v="0"/>
    <x v="0"/>
    <x v="9"/>
  </r>
  <r>
    <x v="16"/>
    <x v="0"/>
    <x v="0"/>
    <x v="7"/>
  </r>
  <r>
    <x v="17"/>
    <x v="0"/>
    <x v="0"/>
    <x v="10"/>
  </r>
  <r>
    <x v="18"/>
    <x v="0"/>
    <x v="0"/>
    <x v="8"/>
  </r>
  <r>
    <x v="19"/>
    <x v="0"/>
    <x v="0"/>
    <x v="11"/>
  </r>
  <r>
    <x v="20"/>
    <x v="0"/>
    <x v="0"/>
    <x v="11"/>
  </r>
  <r>
    <x v="21"/>
    <x v="0"/>
    <x v="0"/>
    <x v="12"/>
  </r>
  <r>
    <x v="22"/>
    <x v="0"/>
    <x v="0"/>
    <x v="12"/>
  </r>
  <r>
    <x v="23"/>
    <x v="0"/>
    <x v="0"/>
    <x v="13"/>
  </r>
  <r>
    <x v="24"/>
    <x v="0"/>
    <x v="0"/>
    <x v="13"/>
  </r>
  <r>
    <x v="25"/>
    <x v="0"/>
    <x v="0"/>
    <x v="12"/>
  </r>
  <r>
    <x v="26"/>
    <x v="0"/>
    <x v="0"/>
    <x v="13"/>
  </r>
  <r>
    <x v="27"/>
    <x v="0"/>
    <x v="0"/>
    <x v="13"/>
  </r>
  <r>
    <x v="28"/>
    <x v="0"/>
    <x v="0"/>
    <x v="14"/>
  </r>
  <r>
    <x v="29"/>
    <x v="0"/>
    <x v="0"/>
    <x v="15"/>
  </r>
  <r>
    <x v="0"/>
    <x v="1"/>
    <x v="0"/>
    <x v="16"/>
  </r>
  <r>
    <x v="1"/>
    <x v="1"/>
    <x v="0"/>
    <x v="14"/>
  </r>
  <r>
    <x v="2"/>
    <x v="1"/>
    <x v="0"/>
    <x v="13"/>
  </r>
  <r>
    <x v="3"/>
    <x v="1"/>
    <x v="0"/>
    <x v="8"/>
  </r>
  <r>
    <x v="4"/>
    <x v="1"/>
    <x v="0"/>
    <x v="6"/>
  </r>
  <r>
    <x v="5"/>
    <x v="1"/>
    <x v="0"/>
    <x v="17"/>
  </r>
  <r>
    <x v="6"/>
    <x v="1"/>
    <x v="0"/>
    <x v="18"/>
  </r>
  <r>
    <x v="7"/>
    <x v="1"/>
    <x v="0"/>
    <x v="19"/>
  </r>
  <r>
    <x v="8"/>
    <x v="1"/>
    <x v="0"/>
    <x v="20"/>
  </r>
  <r>
    <x v="9"/>
    <x v="1"/>
    <x v="0"/>
    <x v="19"/>
  </r>
  <r>
    <x v="10"/>
    <x v="1"/>
    <x v="0"/>
    <x v="21"/>
  </r>
  <r>
    <x v="11"/>
    <x v="1"/>
    <x v="0"/>
    <x v="22"/>
  </r>
  <r>
    <x v="12"/>
    <x v="1"/>
    <x v="0"/>
    <x v="21"/>
  </r>
  <r>
    <x v="13"/>
    <x v="1"/>
    <x v="0"/>
    <x v="21"/>
  </r>
  <r>
    <x v="14"/>
    <x v="1"/>
    <x v="0"/>
    <x v="23"/>
  </r>
  <r>
    <x v="15"/>
    <x v="1"/>
    <x v="0"/>
    <x v="24"/>
  </r>
  <r>
    <x v="16"/>
    <x v="1"/>
    <x v="0"/>
    <x v="25"/>
  </r>
  <r>
    <x v="17"/>
    <x v="1"/>
    <x v="0"/>
    <x v="24"/>
  </r>
  <r>
    <x v="18"/>
    <x v="1"/>
    <x v="0"/>
    <x v="22"/>
  </r>
  <r>
    <x v="19"/>
    <x v="1"/>
    <x v="0"/>
    <x v="26"/>
  </r>
  <r>
    <x v="20"/>
    <x v="1"/>
    <x v="0"/>
    <x v="27"/>
  </r>
  <r>
    <x v="21"/>
    <x v="1"/>
    <x v="0"/>
    <x v="28"/>
  </r>
  <r>
    <x v="22"/>
    <x v="1"/>
    <x v="0"/>
    <x v="29"/>
  </r>
  <r>
    <x v="23"/>
    <x v="1"/>
    <x v="0"/>
    <x v="30"/>
  </r>
  <r>
    <x v="24"/>
    <x v="1"/>
    <x v="0"/>
    <x v="29"/>
  </r>
  <r>
    <x v="25"/>
    <x v="1"/>
    <x v="0"/>
    <x v="31"/>
  </r>
  <r>
    <x v="26"/>
    <x v="1"/>
    <x v="0"/>
    <x v="32"/>
  </r>
  <r>
    <x v="27"/>
    <x v="1"/>
    <x v="0"/>
    <x v="33"/>
  </r>
  <r>
    <x v="28"/>
    <x v="1"/>
    <x v="0"/>
    <x v="34"/>
  </r>
  <r>
    <x v="29"/>
    <x v="1"/>
    <x v="0"/>
    <x v="35"/>
  </r>
  <r>
    <x v="30"/>
    <x v="1"/>
    <x v="0"/>
    <x v="36"/>
  </r>
  <r>
    <x v="0"/>
    <x v="2"/>
    <x v="0"/>
    <x v="37"/>
  </r>
  <r>
    <x v="1"/>
    <x v="2"/>
    <x v="0"/>
    <x v="38"/>
  </r>
  <r>
    <x v="2"/>
    <x v="2"/>
    <x v="0"/>
    <x v="39"/>
  </r>
  <r>
    <x v="3"/>
    <x v="2"/>
    <x v="0"/>
    <x v="40"/>
  </r>
  <r>
    <x v="4"/>
    <x v="2"/>
    <x v="0"/>
    <x v="41"/>
  </r>
  <r>
    <x v="5"/>
    <x v="2"/>
    <x v="0"/>
    <x v="42"/>
  </r>
  <r>
    <x v="6"/>
    <x v="2"/>
    <x v="0"/>
    <x v="43"/>
  </r>
  <r>
    <x v="7"/>
    <x v="2"/>
    <x v="0"/>
    <x v="44"/>
  </r>
  <r>
    <x v="8"/>
    <x v="2"/>
    <x v="0"/>
    <x v="45"/>
  </r>
  <r>
    <x v="9"/>
    <x v="2"/>
    <x v="0"/>
    <x v="46"/>
  </r>
  <r>
    <x v="10"/>
    <x v="2"/>
    <x v="0"/>
    <x v="47"/>
  </r>
  <r>
    <x v="11"/>
    <x v="2"/>
    <x v="0"/>
    <x v="48"/>
  </r>
  <r>
    <x v="12"/>
    <x v="2"/>
    <x v="0"/>
    <x v="49"/>
  </r>
  <r>
    <x v="13"/>
    <x v="2"/>
    <x v="0"/>
    <x v="50"/>
  </r>
  <r>
    <x v="14"/>
    <x v="2"/>
    <x v="0"/>
    <x v="51"/>
  </r>
  <r>
    <x v="15"/>
    <x v="2"/>
    <x v="0"/>
    <x v="52"/>
  </r>
  <r>
    <x v="16"/>
    <x v="2"/>
    <x v="0"/>
    <x v="53"/>
  </r>
  <r>
    <x v="17"/>
    <x v="2"/>
    <x v="0"/>
    <x v="54"/>
  </r>
  <r>
    <x v="18"/>
    <x v="2"/>
    <x v="0"/>
    <x v="55"/>
  </r>
  <r>
    <x v="19"/>
    <x v="2"/>
    <x v="0"/>
    <x v="56"/>
  </r>
  <r>
    <x v="20"/>
    <x v="2"/>
    <x v="0"/>
    <x v="57"/>
  </r>
  <r>
    <x v="21"/>
    <x v="2"/>
    <x v="0"/>
    <x v="58"/>
  </r>
  <r>
    <x v="22"/>
    <x v="2"/>
    <x v="0"/>
    <x v="59"/>
  </r>
  <r>
    <x v="23"/>
    <x v="2"/>
    <x v="0"/>
    <x v="60"/>
  </r>
  <r>
    <x v="24"/>
    <x v="2"/>
    <x v="0"/>
    <x v="61"/>
  </r>
  <r>
    <x v="25"/>
    <x v="2"/>
    <x v="0"/>
    <x v="62"/>
  </r>
  <r>
    <x v="26"/>
    <x v="2"/>
    <x v="0"/>
    <x v="63"/>
  </r>
  <r>
    <x v="27"/>
    <x v="2"/>
    <x v="0"/>
    <x v="64"/>
  </r>
  <r>
    <x v="28"/>
    <x v="2"/>
    <x v="0"/>
    <x v="65"/>
  </r>
  <r>
    <x v="29"/>
    <x v="2"/>
    <x v="0"/>
    <x v="55"/>
  </r>
  <r>
    <x v="0"/>
    <x v="3"/>
    <x v="0"/>
    <x v="66"/>
  </r>
  <r>
    <x v="1"/>
    <x v="3"/>
    <x v="0"/>
    <x v="67"/>
  </r>
  <r>
    <x v="2"/>
    <x v="3"/>
    <x v="0"/>
    <x v="53"/>
  </r>
  <r>
    <x v="3"/>
    <x v="3"/>
    <x v="0"/>
    <x v="68"/>
  </r>
  <r>
    <x v="4"/>
    <x v="3"/>
    <x v="0"/>
    <x v="69"/>
  </r>
  <r>
    <x v="5"/>
    <x v="3"/>
    <x v="0"/>
    <x v="70"/>
  </r>
  <r>
    <x v="6"/>
    <x v="3"/>
    <x v="0"/>
    <x v="71"/>
  </r>
  <r>
    <x v="7"/>
    <x v="3"/>
    <x v="0"/>
    <x v="72"/>
  </r>
  <r>
    <x v="8"/>
    <x v="3"/>
    <x v="0"/>
    <x v="73"/>
  </r>
  <r>
    <x v="9"/>
    <x v="3"/>
    <x v="0"/>
    <x v="74"/>
  </r>
  <r>
    <x v="10"/>
    <x v="3"/>
    <x v="0"/>
    <x v="75"/>
  </r>
  <r>
    <x v="11"/>
    <x v="3"/>
    <x v="0"/>
    <x v="76"/>
  </r>
  <r>
    <x v="12"/>
    <x v="3"/>
    <x v="0"/>
    <x v="77"/>
  </r>
  <r>
    <x v="13"/>
    <x v="3"/>
    <x v="0"/>
    <x v="78"/>
  </r>
  <r>
    <x v="14"/>
    <x v="3"/>
    <x v="0"/>
    <x v="79"/>
  </r>
  <r>
    <x v="15"/>
    <x v="3"/>
    <x v="0"/>
    <x v="66"/>
  </r>
  <r>
    <x v="16"/>
    <x v="3"/>
    <x v="0"/>
    <x v="80"/>
  </r>
  <r>
    <x v="17"/>
    <x v="3"/>
    <x v="0"/>
    <x v="81"/>
  </r>
  <r>
    <x v="18"/>
    <x v="3"/>
    <x v="0"/>
    <x v="82"/>
  </r>
  <r>
    <x v="19"/>
    <x v="3"/>
    <x v="0"/>
    <x v="83"/>
  </r>
  <r>
    <x v="20"/>
    <x v="3"/>
    <x v="0"/>
    <x v="84"/>
  </r>
  <r>
    <x v="21"/>
    <x v="3"/>
    <x v="0"/>
    <x v="85"/>
  </r>
  <r>
    <x v="22"/>
    <x v="3"/>
    <x v="0"/>
    <x v="83"/>
  </r>
  <r>
    <x v="23"/>
    <x v="3"/>
    <x v="0"/>
    <x v="86"/>
  </r>
  <r>
    <x v="24"/>
    <x v="3"/>
    <x v="0"/>
    <x v="87"/>
  </r>
  <r>
    <x v="25"/>
    <x v="3"/>
    <x v="0"/>
    <x v="88"/>
  </r>
  <r>
    <x v="26"/>
    <x v="3"/>
    <x v="0"/>
    <x v="89"/>
  </r>
  <r>
    <x v="27"/>
    <x v="3"/>
    <x v="0"/>
    <x v="90"/>
  </r>
  <r>
    <x v="28"/>
    <x v="3"/>
    <x v="0"/>
    <x v="91"/>
  </r>
  <r>
    <x v="29"/>
    <x v="3"/>
    <x v="0"/>
    <x v="92"/>
  </r>
  <r>
    <x v="30"/>
    <x v="3"/>
    <x v="0"/>
    <x v="93"/>
  </r>
  <r>
    <x v="0"/>
    <x v="4"/>
    <x v="0"/>
    <x v="94"/>
  </r>
  <r>
    <x v="1"/>
    <x v="4"/>
    <x v="0"/>
    <x v="95"/>
  </r>
  <r>
    <x v="2"/>
    <x v="4"/>
    <x v="0"/>
    <x v="96"/>
  </r>
  <r>
    <x v="3"/>
    <x v="4"/>
    <x v="0"/>
    <x v="97"/>
  </r>
  <r>
    <x v="4"/>
    <x v="4"/>
    <x v="0"/>
    <x v="98"/>
  </r>
  <r>
    <x v="5"/>
    <x v="4"/>
    <x v="0"/>
    <x v="99"/>
  </r>
  <r>
    <x v="6"/>
    <x v="4"/>
    <x v="0"/>
    <x v="100"/>
  </r>
  <r>
    <x v="7"/>
    <x v="4"/>
    <x v="0"/>
    <x v="101"/>
  </r>
  <r>
    <x v="8"/>
    <x v="4"/>
    <x v="0"/>
    <x v="102"/>
  </r>
  <r>
    <x v="9"/>
    <x v="4"/>
    <x v="0"/>
    <x v="103"/>
  </r>
  <r>
    <x v="10"/>
    <x v="4"/>
    <x v="0"/>
    <x v="104"/>
  </r>
  <r>
    <x v="11"/>
    <x v="4"/>
    <x v="0"/>
    <x v="96"/>
  </r>
  <r>
    <x v="12"/>
    <x v="4"/>
    <x v="0"/>
    <x v="105"/>
  </r>
  <r>
    <x v="13"/>
    <x v="4"/>
    <x v="0"/>
    <x v="106"/>
  </r>
  <r>
    <x v="14"/>
    <x v="4"/>
    <x v="0"/>
    <x v="107"/>
  </r>
  <r>
    <x v="15"/>
    <x v="4"/>
    <x v="0"/>
    <x v="108"/>
  </r>
  <r>
    <x v="16"/>
    <x v="4"/>
    <x v="0"/>
    <x v="89"/>
  </r>
  <r>
    <x v="17"/>
    <x v="4"/>
    <x v="0"/>
    <x v="109"/>
  </r>
  <r>
    <x v="18"/>
    <x v="4"/>
    <x v="0"/>
    <x v="110"/>
  </r>
  <r>
    <x v="19"/>
    <x v="4"/>
    <x v="0"/>
    <x v="111"/>
  </r>
  <r>
    <x v="20"/>
    <x v="4"/>
    <x v="0"/>
    <x v="112"/>
  </r>
  <r>
    <x v="21"/>
    <x v="4"/>
    <x v="0"/>
    <x v="113"/>
  </r>
  <r>
    <x v="22"/>
    <x v="4"/>
    <x v="0"/>
    <x v="114"/>
  </r>
  <r>
    <x v="23"/>
    <x v="4"/>
    <x v="0"/>
    <x v="115"/>
  </r>
  <r>
    <x v="24"/>
    <x v="4"/>
    <x v="0"/>
    <x v="116"/>
  </r>
  <r>
    <x v="25"/>
    <x v="4"/>
    <x v="0"/>
    <x v="117"/>
  </r>
  <r>
    <x v="26"/>
    <x v="4"/>
    <x v="0"/>
    <x v="118"/>
  </r>
  <r>
    <x v="27"/>
    <x v="4"/>
    <x v="0"/>
    <x v="119"/>
  </r>
  <r>
    <x v="28"/>
    <x v="4"/>
    <x v="0"/>
    <x v="120"/>
  </r>
  <r>
    <x v="29"/>
    <x v="4"/>
    <x v="0"/>
    <x v="116"/>
  </r>
  <r>
    <x v="30"/>
    <x v="4"/>
    <x v="0"/>
    <x v="121"/>
  </r>
  <r>
    <x v="0"/>
    <x v="5"/>
    <x v="0"/>
    <x v="122"/>
  </r>
  <r>
    <x v="1"/>
    <x v="5"/>
    <x v="0"/>
    <x v="123"/>
  </r>
  <r>
    <x v="2"/>
    <x v="5"/>
    <x v="0"/>
    <x v="124"/>
  </r>
  <r>
    <x v="3"/>
    <x v="5"/>
    <x v="0"/>
    <x v="119"/>
  </r>
  <r>
    <x v="4"/>
    <x v="5"/>
    <x v="0"/>
    <x v="125"/>
  </r>
  <r>
    <x v="5"/>
    <x v="5"/>
    <x v="0"/>
    <x v="126"/>
  </r>
  <r>
    <x v="6"/>
    <x v="5"/>
    <x v="0"/>
    <x v="127"/>
  </r>
  <r>
    <x v="7"/>
    <x v="5"/>
    <x v="0"/>
    <x v="128"/>
  </r>
  <r>
    <x v="8"/>
    <x v="5"/>
    <x v="0"/>
    <x v="129"/>
  </r>
  <r>
    <x v="9"/>
    <x v="5"/>
    <x v="0"/>
    <x v="130"/>
  </r>
  <r>
    <x v="10"/>
    <x v="5"/>
    <x v="0"/>
    <x v="120"/>
  </r>
  <r>
    <x v="11"/>
    <x v="5"/>
    <x v="0"/>
    <x v="119"/>
  </r>
  <r>
    <x v="12"/>
    <x v="5"/>
    <x v="0"/>
    <x v="131"/>
  </r>
  <r>
    <x v="13"/>
    <x v="5"/>
    <x v="0"/>
    <x v="132"/>
  </r>
  <r>
    <x v="14"/>
    <x v="5"/>
    <x v="0"/>
    <x v="129"/>
  </r>
  <r>
    <x v="15"/>
    <x v="5"/>
    <x v="0"/>
    <x v="133"/>
  </r>
  <r>
    <x v="16"/>
    <x v="5"/>
    <x v="0"/>
    <x v="134"/>
  </r>
  <r>
    <x v="17"/>
    <x v="5"/>
    <x v="0"/>
    <x v="135"/>
  </r>
  <r>
    <x v="18"/>
    <x v="5"/>
    <x v="0"/>
    <x v="136"/>
  </r>
  <r>
    <x v="19"/>
    <x v="5"/>
    <x v="0"/>
    <x v="137"/>
  </r>
  <r>
    <x v="20"/>
    <x v="5"/>
    <x v="0"/>
    <x v="138"/>
  </r>
  <r>
    <x v="21"/>
    <x v="5"/>
    <x v="0"/>
    <x v="139"/>
  </r>
  <r>
    <x v="22"/>
    <x v="5"/>
    <x v="0"/>
    <x v="140"/>
  </r>
  <r>
    <x v="23"/>
    <x v="5"/>
    <x v="0"/>
    <x v="141"/>
  </r>
  <r>
    <x v="24"/>
    <x v="5"/>
    <x v="0"/>
    <x v="122"/>
  </r>
  <r>
    <x v="25"/>
    <x v="5"/>
    <x v="0"/>
    <x v="142"/>
  </r>
  <r>
    <x v="26"/>
    <x v="5"/>
    <x v="0"/>
    <x v="143"/>
  </r>
  <r>
    <x v="27"/>
    <x v="5"/>
    <x v="0"/>
    <x v="83"/>
  </r>
  <r>
    <x v="28"/>
    <x v="5"/>
    <x v="0"/>
    <x v="144"/>
  </r>
  <r>
    <x v="29"/>
    <x v="5"/>
    <x v="0"/>
    <x v="145"/>
  </r>
  <r>
    <x v="0"/>
    <x v="6"/>
    <x v="0"/>
    <x v="146"/>
  </r>
  <r>
    <x v="1"/>
    <x v="6"/>
    <x v="0"/>
    <x v="117"/>
  </r>
  <r>
    <x v="2"/>
    <x v="6"/>
    <x v="0"/>
    <x v="114"/>
  </r>
  <r>
    <x v="3"/>
    <x v="6"/>
    <x v="0"/>
    <x v="147"/>
  </r>
  <r>
    <x v="4"/>
    <x v="6"/>
    <x v="0"/>
    <x v="148"/>
  </r>
  <r>
    <x v="5"/>
    <x v="6"/>
    <x v="0"/>
    <x v="149"/>
  </r>
  <r>
    <x v="6"/>
    <x v="6"/>
    <x v="0"/>
    <x v="150"/>
  </r>
  <r>
    <x v="7"/>
    <x v="6"/>
    <x v="0"/>
    <x v="151"/>
  </r>
  <r>
    <x v="8"/>
    <x v="6"/>
    <x v="0"/>
    <x v="152"/>
  </r>
  <r>
    <x v="9"/>
    <x v="6"/>
    <x v="0"/>
    <x v="121"/>
  </r>
  <r>
    <x v="10"/>
    <x v="6"/>
    <x v="0"/>
    <x v="153"/>
  </r>
  <r>
    <x v="11"/>
    <x v="6"/>
    <x v="0"/>
    <x v="132"/>
  </r>
  <r>
    <x v="12"/>
    <x v="6"/>
    <x v="0"/>
    <x v="154"/>
  </r>
  <r>
    <x v="13"/>
    <x v="6"/>
    <x v="0"/>
    <x v="155"/>
  </r>
  <r>
    <x v="14"/>
    <x v="6"/>
    <x v="0"/>
    <x v="156"/>
  </r>
  <r>
    <x v="15"/>
    <x v="6"/>
    <x v="0"/>
    <x v="157"/>
  </r>
  <r>
    <x v="16"/>
    <x v="6"/>
    <x v="0"/>
    <x v="158"/>
  </r>
  <r>
    <x v="17"/>
    <x v="6"/>
    <x v="0"/>
    <x v="159"/>
  </r>
  <r>
    <x v="18"/>
    <x v="6"/>
    <x v="0"/>
    <x v="160"/>
  </r>
  <r>
    <x v="19"/>
    <x v="6"/>
    <x v="0"/>
    <x v="161"/>
  </r>
  <r>
    <x v="20"/>
    <x v="6"/>
    <x v="0"/>
    <x v="162"/>
  </r>
  <r>
    <x v="21"/>
    <x v="6"/>
    <x v="0"/>
    <x v="163"/>
  </r>
  <r>
    <x v="22"/>
    <x v="6"/>
    <x v="0"/>
    <x v="164"/>
  </r>
  <r>
    <x v="23"/>
    <x v="6"/>
    <x v="0"/>
    <x v="149"/>
  </r>
  <r>
    <x v="24"/>
    <x v="6"/>
    <x v="0"/>
    <x v="156"/>
  </r>
  <r>
    <x v="25"/>
    <x v="6"/>
    <x v="0"/>
    <x v="165"/>
  </r>
  <r>
    <x v="26"/>
    <x v="6"/>
    <x v="0"/>
    <x v="166"/>
  </r>
  <r>
    <x v="27"/>
    <x v="6"/>
    <x v="0"/>
    <x v="85"/>
  </r>
  <r>
    <x v="28"/>
    <x v="6"/>
    <x v="0"/>
    <x v="167"/>
  </r>
  <r>
    <x v="29"/>
    <x v="6"/>
    <x v="0"/>
    <x v="168"/>
  </r>
  <r>
    <x v="30"/>
    <x v="6"/>
    <x v="0"/>
    <x v="169"/>
  </r>
  <r>
    <x v="0"/>
    <x v="7"/>
    <x v="0"/>
    <x v="170"/>
  </r>
  <r>
    <x v="1"/>
    <x v="7"/>
    <x v="0"/>
    <x v="99"/>
  </r>
  <r>
    <x v="2"/>
    <x v="7"/>
    <x v="0"/>
    <x v="171"/>
  </r>
  <r>
    <x v="3"/>
    <x v="7"/>
    <x v="0"/>
    <x v="172"/>
  </r>
  <r>
    <x v="4"/>
    <x v="7"/>
    <x v="0"/>
    <x v="173"/>
  </r>
  <r>
    <x v="5"/>
    <x v="7"/>
    <x v="0"/>
    <x v="174"/>
  </r>
  <r>
    <x v="6"/>
    <x v="7"/>
    <x v="0"/>
    <x v="175"/>
  </r>
  <r>
    <x v="7"/>
    <x v="7"/>
    <x v="0"/>
    <x v="176"/>
  </r>
  <r>
    <x v="8"/>
    <x v="7"/>
    <x v="0"/>
    <x v="177"/>
  </r>
  <r>
    <x v="9"/>
    <x v="7"/>
    <x v="0"/>
    <x v="67"/>
  </r>
  <r>
    <x v="10"/>
    <x v="7"/>
    <x v="0"/>
    <x v="178"/>
  </r>
  <r>
    <x v="11"/>
    <x v="7"/>
    <x v="0"/>
    <x v="179"/>
  </r>
  <r>
    <x v="12"/>
    <x v="7"/>
    <x v="0"/>
    <x v="180"/>
  </r>
  <r>
    <x v="13"/>
    <x v="7"/>
    <x v="0"/>
    <x v="180"/>
  </r>
  <r>
    <x v="14"/>
    <x v="7"/>
    <x v="0"/>
    <x v="180"/>
  </r>
  <r>
    <x v="15"/>
    <x v="7"/>
    <x v="0"/>
    <x v="180"/>
  </r>
  <r>
    <x v="16"/>
    <x v="7"/>
    <x v="0"/>
    <x v="181"/>
  </r>
  <r>
    <x v="17"/>
    <x v="7"/>
    <x v="0"/>
    <x v="182"/>
  </r>
  <r>
    <x v="18"/>
    <x v="7"/>
    <x v="0"/>
    <x v="183"/>
  </r>
  <r>
    <x v="19"/>
    <x v="7"/>
    <x v="0"/>
    <x v="184"/>
  </r>
  <r>
    <x v="20"/>
    <x v="7"/>
    <x v="0"/>
    <x v="185"/>
  </r>
  <r>
    <x v="21"/>
    <x v="7"/>
    <x v="0"/>
    <x v="186"/>
  </r>
  <r>
    <x v="22"/>
    <x v="7"/>
    <x v="0"/>
    <x v="187"/>
  </r>
  <r>
    <x v="23"/>
    <x v="7"/>
    <x v="0"/>
    <x v="188"/>
  </r>
  <r>
    <x v="24"/>
    <x v="7"/>
    <x v="0"/>
    <x v="189"/>
  </r>
  <r>
    <x v="25"/>
    <x v="7"/>
    <x v="0"/>
    <x v="190"/>
  </r>
  <r>
    <x v="26"/>
    <x v="7"/>
    <x v="0"/>
    <x v="191"/>
  </r>
  <r>
    <x v="27"/>
    <x v="7"/>
    <x v="0"/>
    <x v="192"/>
  </r>
  <r>
    <x v="28"/>
    <x v="7"/>
    <x v="0"/>
    <x v="193"/>
  </r>
  <r>
    <x v="29"/>
    <x v="7"/>
    <x v="0"/>
    <x v="194"/>
  </r>
  <r>
    <x v="0"/>
    <x v="8"/>
    <x v="0"/>
    <x v="195"/>
  </r>
  <r>
    <x v="1"/>
    <x v="8"/>
    <x v="0"/>
    <x v="196"/>
  </r>
  <r>
    <x v="2"/>
    <x v="8"/>
    <x v="0"/>
    <x v="197"/>
  </r>
  <r>
    <x v="3"/>
    <x v="8"/>
    <x v="0"/>
    <x v="198"/>
  </r>
  <r>
    <x v="4"/>
    <x v="8"/>
    <x v="0"/>
    <x v="57"/>
  </r>
  <r>
    <x v="5"/>
    <x v="8"/>
    <x v="0"/>
    <x v="52"/>
  </r>
  <r>
    <x v="6"/>
    <x v="8"/>
    <x v="0"/>
    <x v="197"/>
  </r>
  <r>
    <x v="7"/>
    <x v="8"/>
    <x v="0"/>
    <x v="199"/>
  </r>
  <r>
    <x v="8"/>
    <x v="8"/>
    <x v="0"/>
    <x v="200"/>
  </r>
  <r>
    <x v="9"/>
    <x v="8"/>
    <x v="0"/>
    <x v="201"/>
  </r>
  <r>
    <x v="10"/>
    <x v="8"/>
    <x v="0"/>
    <x v="202"/>
  </r>
  <r>
    <x v="11"/>
    <x v="8"/>
    <x v="0"/>
    <x v="203"/>
  </r>
  <r>
    <x v="12"/>
    <x v="8"/>
    <x v="0"/>
    <x v="204"/>
  </r>
  <r>
    <x v="13"/>
    <x v="8"/>
    <x v="0"/>
    <x v="205"/>
  </r>
  <r>
    <x v="14"/>
    <x v="8"/>
    <x v="0"/>
    <x v="206"/>
  </r>
  <r>
    <x v="15"/>
    <x v="8"/>
    <x v="0"/>
    <x v="207"/>
  </r>
  <r>
    <x v="16"/>
    <x v="8"/>
    <x v="0"/>
    <x v="208"/>
  </r>
  <r>
    <x v="17"/>
    <x v="8"/>
    <x v="0"/>
    <x v="209"/>
  </r>
  <r>
    <x v="18"/>
    <x v="8"/>
    <x v="0"/>
    <x v="46"/>
  </r>
  <r>
    <x v="19"/>
    <x v="8"/>
    <x v="0"/>
    <x v="210"/>
  </r>
  <r>
    <x v="20"/>
    <x v="8"/>
    <x v="0"/>
    <x v="211"/>
  </r>
  <r>
    <x v="21"/>
    <x v="8"/>
    <x v="0"/>
    <x v="212"/>
  </r>
  <r>
    <x v="22"/>
    <x v="8"/>
    <x v="0"/>
    <x v="213"/>
  </r>
  <r>
    <x v="23"/>
    <x v="8"/>
    <x v="0"/>
    <x v="214"/>
  </r>
  <r>
    <x v="24"/>
    <x v="8"/>
    <x v="0"/>
    <x v="215"/>
  </r>
  <r>
    <x v="25"/>
    <x v="8"/>
    <x v="0"/>
    <x v="216"/>
  </r>
  <r>
    <x v="26"/>
    <x v="8"/>
    <x v="0"/>
    <x v="217"/>
  </r>
  <r>
    <x v="27"/>
    <x v="8"/>
    <x v="0"/>
    <x v="218"/>
  </r>
  <r>
    <x v="28"/>
    <x v="8"/>
    <x v="0"/>
    <x v="219"/>
  </r>
  <r>
    <x v="29"/>
    <x v="8"/>
    <x v="0"/>
    <x v="20"/>
  </r>
  <r>
    <x v="30"/>
    <x v="8"/>
    <x v="0"/>
    <x v="220"/>
  </r>
  <r>
    <x v="0"/>
    <x v="9"/>
    <x v="1"/>
    <x v="221"/>
  </r>
  <r>
    <x v="1"/>
    <x v="9"/>
    <x v="1"/>
    <x v="5"/>
  </r>
  <r>
    <x v="2"/>
    <x v="9"/>
    <x v="1"/>
    <x v="222"/>
  </r>
  <r>
    <x v="3"/>
    <x v="9"/>
    <x v="1"/>
    <x v="215"/>
  </r>
  <r>
    <x v="4"/>
    <x v="9"/>
    <x v="1"/>
    <x v="223"/>
  </r>
  <r>
    <x v="5"/>
    <x v="9"/>
    <x v="1"/>
    <x v="224"/>
  </r>
  <r>
    <x v="6"/>
    <x v="9"/>
    <x v="1"/>
    <x v="225"/>
  </r>
  <r>
    <x v="7"/>
    <x v="9"/>
    <x v="1"/>
    <x v="226"/>
  </r>
  <r>
    <x v="8"/>
    <x v="9"/>
    <x v="1"/>
    <x v="204"/>
  </r>
  <r>
    <x v="9"/>
    <x v="9"/>
    <x v="1"/>
    <x v="227"/>
  </r>
  <r>
    <x v="10"/>
    <x v="9"/>
    <x v="1"/>
    <x v="228"/>
  </r>
  <r>
    <x v="11"/>
    <x v="9"/>
    <x v="1"/>
    <x v="14"/>
  </r>
  <r>
    <x v="12"/>
    <x v="9"/>
    <x v="1"/>
    <x v="229"/>
  </r>
  <r>
    <x v="13"/>
    <x v="9"/>
    <x v="1"/>
    <x v="230"/>
  </r>
  <r>
    <x v="14"/>
    <x v="9"/>
    <x v="1"/>
    <x v="16"/>
  </r>
  <r>
    <x v="15"/>
    <x v="9"/>
    <x v="1"/>
    <x v="217"/>
  </r>
  <r>
    <x v="16"/>
    <x v="9"/>
    <x v="1"/>
    <x v="231"/>
  </r>
  <r>
    <x v="17"/>
    <x v="9"/>
    <x v="1"/>
    <x v="232"/>
  </r>
  <r>
    <x v="18"/>
    <x v="9"/>
    <x v="1"/>
    <x v="194"/>
  </r>
  <r>
    <x v="19"/>
    <x v="9"/>
    <x v="1"/>
    <x v="208"/>
  </r>
  <r>
    <x v="20"/>
    <x v="9"/>
    <x v="1"/>
    <x v="208"/>
  </r>
  <r>
    <x v="21"/>
    <x v="9"/>
    <x v="1"/>
    <x v="233"/>
  </r>
  <r>
    <x v="22"/>
    <x v="9"/>
    <x v="1"/>
    <x v="234"/>
  </r>
  <r>
    <x v="23"/>
    <x v="9"/>
    <x v="1"/>
    <x v="235"/>
  </r>
  <r>
    <x v="24"/>
    <x v="9"/>
    <x v="1"/>
    <x v="14"/>
  </r>
  <r>
    <x v="25"/>
    <x v="9"/>
    <x v="1"/>
    <x v="236"/>
  </r>
  <r>
    <x v="26"/>
    <x v="9"/>
    <x v="1"/>
    <x v="237"/>
  </r>
  <r>
    <x v="27"/>
    <x v="9"/>
    <x v="1"/>
    <x v="238"/>
  </r>
  <r>
    <x v="28"/>
    <x v="9"/>
    <x v="1"/>
    <x v="239"/>
  </r>
  <r>
    <x v="29"/>
    <x v="9"/>
    <x v="1"/>
    <x v="240"/>
  </r>
  <r>
    <x v="30"/>
    <x v="9"/>
    <x v="1"/>
    <x v="20"/>
  </r>
  <r>
    <x v="0"/>
    <x v="10"/>
    <x v="1"/>
    <x v="241"/>
  </r>
  <r>
    <x v="1"/>
    <x v="10"/>
    <x v="1"/>
    <x v="242"/>
  </r>
  <r>
    <x v="2"/>
    <x v="10"/>
    <x v="1"/>
    <x v="221"/>
  </r>
  <r>
    <x v="3"/>
    <x v="10"/>
    <x v="1"/>
    <x v="243"/>
  </r>
  <r>
    <x v="4"/>
    <x v="10"/>
    <x v="1"/>
    <x v="244"/>
  </r>
  <r>
    <x v="5"/>
    <x v="10"/>
    <x v="1"/>
    <x v="41"/>
  </r>
  <r>
    <x v="6"/>
    <x v="10"/>
    <x v="1"/>
    <x v="242"/>
  </r>
  <r>
    <x v="7"/>
    <x v="10"/>
    <x v="1"/>
    <x v="245"/>
  </r>
  <r>
    <x v="8"/>
    <x v="10"/>
    <x v="1"/>
    <x v="246"/>
  </r>
  <r>
    <x v="9"/>
    <x v="10"/>
    <x v="1"/>
    <x v="247"/>
  </r>
  <r>
    <x v="10"/>
    <x v="10"/>
    <x v="1"/>
    <x v="248"/>
  </r>
  <r>
    <x v="11"/>
    <x v="10"/>
    <x v="1"/>
    <x v="249"/>
  </r>
  <r>
    <x v="12"/>
    <x v="10"/>
    <x v="1"/>
    <x v="250"/>
  </r>
  <r>
    <x v="13"/>
    <x v="10"/>
    <x v="1"/>
    <x v="251"/>
  </r>
  <r>
    <x v="14"/>
    <x v="10"/>
    <x v="1"/>
    <x v="252"/>
  </r>
  <r>
    <x v="15"/>
    <x v="10"/>
    <x v="1"/>
    <x v="253"/>
  </r>
  <r>
    <x v="16"/>
    <x v="10"/>
    <x v="1"/>
    <x v="254"/>
  </r>
  <r>
    <x v="17"/>
    <x v="10"/>
    <x v="1"/>
    <x v="255"/>
  </r>
  <r>
    <x v="18"/>
    <x v="10"/>
    <x v="1"/>
    <x v="28"/>
  </r>
  <r>
    <x v="19"/>
    <x v="10"/>
    <x v="1"/>
    <x v="256"/>
  </r>
  <r>
    <x v="20"/>
    <x v="10"/>
    <x v="1"/>
    <x v="26"/>
  </r>
  <r>
    <x v="21"/>
    <x v="10"/>
    <x v="1"/>
    <x v="255"/>
  </r>
  <r>
    <x v="22"/>
    <x v="10"/>
    <x v="1"/>
    <x v="257"/>
  </r>
  <r>
    <x v="23"/>
    <x v="10"/>
    <x v="1"/>
    <x v="239"/>
  </r>
  <r>
    <x v="24"/>
    <x v="10"/>
    <x v="1"/>
    <x v="258"/>
  </r>
  <r>
    <x v="25"/>
    <x v="10"/>
    <x v="1"/>
    <x v="259"/>
  </r>
  <r>
    <x v="26"/>
    <x v="10"/>
    <x v="1"/>
    <x v="260"/>
  </r>
  <r>
    <x v="27"/>
    <x v="10"/>
    <x v="1"/>
    <x v="261"/>
  </r>
  <r>
    <x v="0"/>
    <x v="11"/>
    <x v="1"/>
    <x v="262"/>
  </r>
  <r>
    <x v="1"/>
    <x v="11"/>
    <x v="1"/>
    <x v="255"/>
  </r>
  <r>
    <x v="2"/>
    <x v="11"/>
    <x v="1"/>
    <x v="234"/>
  </r>
  <r>
    <x v="3"/>
    <x v="11"/>
    <x v="1"/>
    <x v="231"/>
  </r>
  <r>
    <x v="4"/>
    <x v="11"/>
    <x v="1"/>
    <x v="30"/>
  </r>
  <r>
    <x v="5"/>
    <x v="11"/>
    <x v="1"/>
    <x v="231"/>
  </r>
  <r>
    <x v="6"/>
    <x v="11"/>
    <x v="1"/>
    <x v="41"/>
  </r>
  <r>
    <x v="7"/>
    <x v="11"/>
    <x v="1"/>
    <x v="263"/>
  </r>
  <r>
    <x v="8"/>
    <x v="11"/>
    <x v="1"/>
    <x v="251"/>
  </r>
  <r>
    <x v="9"/>
    <x v="11"/>
    <x v="1"/>
    <x v="5"/>
  </r>
  <r>
    <x v="10"/>
    <x v="11"/>
    <x v="1"/>
    <x v="264"/>
  </r>
  <r>
    <x v="11"/>
    <x v="11"/>
    <x v="1"/>
    <x v="265"/>
  </r>
  <r>
    <x v="12"/>
    <x v="11"/>
    <x v="1"/>
    <x v="266"/>
  </r>
  <r>
    <x v="13"/>
    <x v="11"/>
    <x v="1"/>
    <x v="267"/>
  </r>
  <r>
    <x v="14"/>
    <x v="11"/>
    <x v="1"/>
    <x v="9"/>
  </r>
  <r>
    <x v="15"/>
    <x v="11"/>
    <x v="1"/>
    <x v="26"/>
  </r>
  <r>
    <x v="16"/>
    <x v="11"/>
    <x v="1"/>
    <x v="268"/>
  </r>
  <r>
    <x v="17"/>
    <x v="11"/>
    <x v="1"/>
    <x v="208"/>
  </r>
  <r>
    <x v="18"/>
    <x v="11"/>
    <x v="1"/>
    <x v="269"/>
  </r>
  <r>
    <x v="19"/>
    <x v="11"/>
    <x v="1"/>
    <x v="270"/>
  </r>
  <r>
    <x v="20"/>
    <x v="11"/>
    <x v="1"/>
    <x v="30"/>
  </r>
  <r>
    <x v="21"/>
    <x v="11"/>
    <x v="1"/>
    <x v="245"/>
  </r>
  <r>
    <x v="22"/>
    <x v="11"/>
    <x v="1"/>
    <x v="271"/>
  </r>
  <r>
    <x v="23"/>
    <x v="11"/>
    <x v="1"/>
    <x v="272"/>
  </r>
  <r>
    <x v="24"/>
    <x v="11"/>
    <x v="1"/>
    <x v="10"/>
  </r>
  <r>
    <x v="25"/>
    <x v="11"/>
    <x v="1"/>
    <x v="273"/>
  </r>
  <r>
    <x v="26"/>
    <x v="11"/>
    <x v="1"/>
    <x v="274"/>
  </r>
  <r>
    <x v="27"/>
    <x v="11"/>
    <x v="1"/>
    <x v="275"/>
  </r>
  <r>
    <x v="28"/>
    <x v="11"/>
    <x v="1"/>
    <x v="276"/>
  </r>
  <r>
    <x v="29"/>
    <x v="11"/>
    <x v="1"/>
    <x v="264"/>
  </r>
  <r>
    <x v="30"/>
    <x v="11"/>
    <x v="1"/>
    <x v="22"/>
  </r>
  <r>
    <x v="0"/>
    <x v="0"/>
    <x v="1"/>
    <x v="277"/>
  </r>
  <r>
    <x v="1"/>
    <x v="0"/>
    <x v="1"/>
    <x v="206"/>
  </r>
  <r>
    <x v="2"/>
    <x v="0"/>
    <x v="1"/>
    <x v="202"/>
  </r>
  <r>
    <x v="3"/>
    <x v="0"/>
    <x v="1"/>
    <x v="222"/>
  </r>
  <r>
    <x v="4"/>
    <x v="0"/>
    <x v="1"/>
    <x v="202"/>
  </r>
  <r>
    <x v="5"/>
    <x v="0"/>
    <x v="1"/>
    <x v="278"/>
  </r>
  <r>
    <x v="6"/>
    <x v="0"/>
    <x v="1"/>
    <x v="279"/>
  </r>
  <r>
    <x v="7"/>
    <x v="0"/>
    <x v="1"/>
    <x v="280"/>
  </r>
  <r>
    <x v="8"/>
    <x v="0"/>
    <x v="1"/>
    <x v="281"/>
  </r>
  <r>
    <x v="9"/>
    <x v="0"/>
    <x v="1"/>
    <x v="282"/>
  </r>
  <r>
    <x v="10"/>
    <x v="0"/>
    <x v="1"/>
    <x v="283"/>
  </r>
  <r>
    <x v="11"/>
    <x v="0"/>
    <x v="1"/>
    <x v="249"/>
  </r>
  <r>
    <x v="12"/>
    <x v="0"/>
    <x v="1"/>
    <x v="15"/>
  </r>
  <r>
    <x v="13"/>
    <x v="0"/>
    <x v="1"/>
    <x v="284"/>
  </r>
  <r>
    <x v="14"/>
    <x v="0"/>
    <x v="1"/>
    <x v="28"/>
  </r>
  <r>
    <x v="15"/>
    <x v="0"/>
    <x v="1"/>
    <x v="285"/>
  </r>
  <r>
    <x v="16"/>
    <x v="0"/>
    <x v="1"/>
    <x v="286"/>
  </r>
  <r>
    <x v="17"/>
    <x v="0"/>
    <x v="1"/>
    <x v="287"/>
  </r>
  <r>
    <x v="18"/>
    <x v="0"/>
    <x v="1"/>
    <x v="288"/>
  </r>
  <r>
    <x v="19"/>
    <x v="0"/>
    <x v="1"/>
    <x v="289"/>
  </r>
  <r>
    <x v="20"/>
    <x v="0"/>
    <x v="1"/>
    <x v="17"/>
  </r>
  <r>
    <x v="21"/>
    <x v="0"/>
    <x v="1"/>
    <x v="6"/>
  </r>
  <r>
    <x v="22"/>
    <x v="0"/>
    <x v="1"/>
    <x v="290"/>
  </r>
  <r>
    <x v="23"/>
    <x v="0"/>
    <x v="1"/>
    <x v="291"/>
  </r>
  <r>
    <x v="24"/>
    <x v="0"/>
    <x v="1"/>
    <x v="292"/>
  </r>
  <r>
    <x v="25"/>
    <x v="0"/>
    <x v="1"/>
    <x v="293"/>
  </r>
  <r>
    <x v="26"/>
    <x v="0"/>
    <x v="1"/>
    <x v="265"/>
  </r>
  <r>
    <x v="27"/>
    <x v="0"/>
    <x v="1"/>
    <x v="294"/>
  </r>
  <r>
    <x v="28"/>
    <x v="0"/>
    <x v="1"/>
    <x v="295"/>
  </r>
  <r>
    <x v="29"/>
    <x v="0"/>
    <x v="1"/>
    <x v="296"/>
  </r>
  <r>
    <x v="0"/>
    <x v="1"/>
    <x v="1"/>
    <x v="297"/>
  </r>
  <r>
    <x v="1"/>
    <x v="1"/>
    <x v="1"/>
    <x v="36"/>
  </r>
  <r>
    <x v="2"/>
    <x v="1"/>
    <x v="1"/>
    <x v="298"/>
  </r>
  <r>
    <x v="3"/>
    <x v="1"/>
    <x v="1"/>
    <x v="223"/>
  </r>
  <r>
    <x v="4"/>
    <x v="1"/>
    <x v="1"/>
    <x v="278"/>
  </r>
  <r>
    <x v="5"/>
    <x v="1"/>
    <x v="1"/>
    <x v="26"/>
  </r>
  <r>
    <x v="6"/>
    <x v="1"/>
    <x v="1"/>
    <x v="299"/>
  </r>
  <r>
    <x v="7"/>
    <x v="1"/>
    <x v="1"/>
    <x v="300"/>
  </r>
  <r>
    <x v="8"/>
    <x v="1"/>
    <x v="1"/>
    <x v="301"/>
  </r>
  <r>
    <x v="9"/>
    <x v="1"/>
    <x v="1"/>
    <x v="302"/>
  </r>
  <r>
    <x v="10"/>
    <x v="1"/>
    <x v="1"/>
    <x v="303"/>
  </r>
  <r>
    <x v="11"/>
    <x v="1"/>
    <x v="1"/>
    <x v="229"/>
  </r>
  <r>
    <x v="12"/>
    <x v="1"/>
    <x v="1"/>
    <x v="0"/>
  </r>
  <r>
    <x v="13"/>
    <x v="1"/>
    <x v="1"/>
    <x v="221"/>
  </r>
  <r>
    <x v="14"/>
    <x v="1"/>
    <x v="1"/>
    <x v="304"/>
  </r>
  <r>
    <x v="15"/>
    <x v="1"/>
    <x v="1"/>
    <x v="305"/>
  </r>
  <r>
    <x v="16"/>
    <x v="1"/>
    <x v="1"/>
    <x v="296"/>
  </r>
  <r>
    <x v="17"/>
    <x v="1"/>
    <x v="1"/>
    <x v="227"/>
  </r>
  <r>
    <x v="18"/>
    <x v="1"/>
    <x v="1"/>
    <x v="306"/>
  </r>
  <r>
    <x v="19"/>
    <x v="1"/>
    <x v="1"/>
    <x v="299"/>
  </r>
  <r>
    <x v="20"/>
    <x v="1"/>
    <x v="1"/>
    <x v="22"/>
  </r>
  <r>
    <x v="21"/>
    <x v="1"/>
    <x v="1"/>
    <x v="306"/>
  </r>
  <r>
    <x v="22"/>
    <x v="1"/>
    <x v="1"/>
    <x v="307"/>
  </r>
  <r>
    <x v="23"/>
    <x v="1"/>
    <x v="1"/>
    <x v="11"/>
  </r>
  <r>
    <x v="24"/>
    <x v="1"/>
    <x v="1"/>
    <x v="308"/>
  </r>
  <r>
    <x v="25"/>
    <x v="1"/>
    <x v="1"/>
    <x v="308"/>
  </r>
  <r>
    <x v="26"/>
    <x v="1"/>
    <x v="1"/>
    <x v="281"/>
  </r>
  <r>
    <x v="27"/>
    <x v="1"/>
    <x v="1"/>
    <x v="8"/>
  </r>
  <r>
    <x v="28"/>
    <x v="1"/>
    <x v="1"/>
    <x v="28"/>
  </r>
  <r>
    <x v="29"/>
    <x v="1"/>
    <x v="1"/>
    <x v="195"/>
  </r>
  <r>
    <x v="30"/>
    <x v="1"/>
    <x v="1"/>
    <x v="49"/>
  </r>
  <r>
    <x v="0"/>
    <x v="2"/>
    <x v="1"/>
    <x v="309"/>
  </r>
  <r>
    <x v="1"/>
    <x v="2"/>
    <x v="1"/>
    <x v="310"/>
  </r>
  <r>
    <x v="2"/>
    <x v="2"/>
    <x v="1"/>
    <x v="311"/>
  </r>
  <r>
    <x v="3"/>
    <x v="2"/>
    <x v="1"/>
    <x v="221"/>
  </r>
  <r>
    <x v="4"/>
    <x v="2"/>
    <x v="1"/>
    <x v="41"/>
  </r>
  <r>
    <x v="5"/>
    <x v="2"/>
    <x v="1"/>
    <x v="42"/>
  </r>
  <r>
    <x v="6"/>
    <x v="2"/>
    <x v="1"/>
    <x v="312"/>
  </r>
  <r>
    <x v="7"/>
    <x v="2"/>
    <x v="1"/>
    <x v="313"/>
  </r>
  <r>
    <x v="8"/>
    <x v="2"/>
    <x v="1"/>
    <x v="314"/>
  </r>
  <r>
    <x v="9"/>
    <x v="2"/>
    <x v="1"/>
    <x v="289"/>
  </r>
  <r>
    <x v="10"/>
    <x v="2"/>
    <x v="1"/>
    <x v="27"/>
  </r>
  <r>
    <x v="11"/>
    <x v="2"/>
    <x v="1"/>
    <x v="315"/>
  </r>
  <r>
    <x v="12"/>
    <x v="2"/>
    <x v="1"/>
    <x v="316"/>
  </r>
  <r>
    <x v="13"/>
    <x v="2"/>
    <x v="1"/>
    <x v="317"/>
  </r>
  <r>
    <x v="14"/>
    <x v="2"/>
    <x v="1"/>
    <x v="318"/>
  </r>
  <r>
    <x v="15"/>
    <x v="2"/>
    <x v="1"/>
    <x v="319"/>
  </r>
  <r>
    <x v="16"/>
    <x v="2"/>
    <x v="1"/>
    <x v="43"/>
  </r>
  <r>
    <x v="17"/>
    <x v="2"/>
    <x v="1"/>
    <x v="320"/>
  </r>
  <r>
    <x v="18"/>
    <x v="2"/>
    <x v="1"/>
    <x v="321"/>
  </r>
  <r>
    <x v="19"/>
    <x v="2"/>
    <x v="1"/>
    <x v="188"/>
  </r>
  <r>
    <x v="20"/>
    <x v="2"/>
    <x v="1"/>
    <x v="322"/>
  </r>
  <r>
    <x v="21"/>
    <x v="2"/>
    <x v="1"/>
    <x v="323"/>
  </r>
  <r>
    <x v="22"/>
    <x v="2"/>
    <x v="1"/>
    <x v="319"/>
  </r>
  <r>
    <x v="23"/>
    <x v="2"/>
    <x v="1"/>
    <x v="324"/>
  </r>
  <r>
    <x v="24"/>
    <x v="2"/>
    <x v="1"/>
    <x v="253"/>
  </r>
  <r>
    <x v="25"/>
    <x v="2"/>
    <x v="1"/>
    <x v="256"/>
  </r>
  <r>
    <x v="26"/>
    <x v="2"/>
    <x v="1"/>
    <x v="254"/>
  </r>
  <r>
    <x v="27"/>
    <x v="2"/>
    <x v="1"/>
    <x v="191"/>
  </r>
  <r>
    <x v="28"/>
    <x v="2"/>
    <x v="1"/>
    <x v="323"/>
  </r>
  <r>
    <x v="29"/>
    <x v="2"/>
    <x v="1"/>
    <x v="178"/>
  </r>
  <r>
    <x v="0"/>
    <x v="3"/>
    <x v="1"/>
    <x v="325"/>
  </r>
  <r>
    <x v="1"/>
    <x v="3"/>
    <x v="1"/>
    <x v="326"/>
  </r>
  <r>
    <x v="2"/>
    <x v="3"/>
    <x v="1"/>
    <x v="181"/>
  </r>
  <r>
    <x v="3"/>
    <x v="3"/>
    <x v="1"/>
    <x v="320"/>
  </r>
  <r>
    <x v="4"/>
    <x v="3"/>
    <x v="1"/>
    <x v="327"/>
  </r>
  <r>
    <x v="5"/>
    <x v="3"/>
    <x v="1"/>
    <x v="328"/>
  </r>
  <r>
    <x v="6"/>
    <x v="3"/>
    <x v="1"/>
    <x v="329"/>
  </r>
  <r>
    <x v="7"/>
    <x v="3"/>
    <x v="1"/>
    <x v="330"/>
  </r>
  <r>
    <x v="8"/>
    <x v="3"/>
    <x v="1"/>
    <x v="331"/>
  </r>
  <r>
    <x v="9"/>
    <x v="3"/>
    <x v="1"/>
    <x v="317"/>
  </r>
  <r>
    <x v="10"/>
    <x v="3"/>
    <x v="1"/>
    <x v="331"/>
  </r>
  <r>
    <x v="11"/>
    <x v="3"/>
    <x v="1"/>
    <x v="317"/>
  </r>
  <r>
    <x v="12"/>
    <x v="3"/>
    <x v="1"/>
    <x v="62"/>
  </r>
  <r>
    <x v="13"/>
    <x v="3"/>
    <x v="1"/>
    <x v="332"/>
  </r>
  <r>
    <x v="14"/>
    <x v="3"/>
    <x v="1"/>
    <x v="333"/>
  </r>
  <r>
    <x v="15"/>
    <x v="3"/>
    <x v="1"/>
    <x v="285"/>
  </r>
  <r>
    <x v="16"/>
    <x v="3"/>
    <x v="1"/>
    <x v="334"/>
  </r>
  <r>
    <x v="17"/>
    <x v="3"/>
    <x v="1"/>
    <x v="335"/>
  </r>
  <r>
    <x v="18"/>
    <x v="3"/>
    <x v="1"/>
    <x v="336"/>
  </r>
  <r>
    <x v="19"/>
    <x v="3"/>
    <x v="1"/>
    <x v="337"/>
  </r>
  <r>
    <x v="20"/>
    <x v="3"/>
    <x v="1"/>
    <x v="338"/>
  </r>
  <r>
    <x v="21"/>
    <x v="3"/>
    <x v="1"/>
    <x v="339"/>
  </r>
  <r>
    <x v="22"/>
    <x v="3"/>
    <x v="1"/>
    <x v="321"/>
  </r>
  <r>
    <x v="23"/>
    <x v="3"/>
    <x v="1"/>
    <x v="339"/>
  </r>
  <r>
    <x v="24"/>
    <x v="3"/>
    <x v="1"/>
    <x v="321"/>
  </r>
  <r>
    <x v="25"/>
    <x v="3"/>
    <x v="1"/>
    <x v="340"/>
  </r>
  <r>
    <x v="26"/>
    <x v="3"/>
    <x v="1"/>
    <x v="341"/>
  </r>
  <r>
    <x v="27"/>
    <x v="3"/>
    <x v="1"/>
    <x v="210"/>
  </r>
  <r>
    <x v="28"/>
    <x v="3"/>
    <x v="1"/>
    <x v="182"/>
  </r>
  <r>
    <x v="29"/>
    <x v="3"/>
    <x v="1"/>
    <x v="342"/>
  </r>
  <r>
    <x v="30"/>
    <x v="3"/>
    <x v="1"/>
    <x v="77"/>
  </r>
  <r>
    <x v="0"/>
    <x v="4"/>
    <x v="1"/>
    <x v="343"/>
  </r>
  <r>
    <x v="1"/>
    <x v="4"/>
    <x v="1"/>
    <x v="344"/>
  </r>
  <r>
    <x v="2"/>
    <x v="4"/>
    <x v="1"/>
    <x v="171"/>
  </r>
  <r>
    <x v="3"/>
    <x v="4"/>
    <x v="1"/>
    <x v="345"/>
  </r>
  <r>
    <x v="4"/>
    <x v="4"/>
    <x v="1"/>
    <x v="346"/>
  </r>
  <r>
    <x v="5"/>
    <x v="4"/>
    <x v="1"/>
    <x v="347"/>
  </r>
  <r>
    <x v="6"/>
    <x v="4"/>
    <x v="1"/>
    <x v="348"/>
  </r>
  <r>
    <x v="7"/>
    <x v="4"/>
    <x v="1"/>
    <x v="349"/>
  </r>
  <r>
    <x v="8"/>
    <x v="4"/>
    <x v="1"/>
    <x v="350"/>
  </r>
  <r>
    <x v="9"/>
    <x v="4"/>
    <x v="1"/>
    <x v="351"/>
  </r>
  <r>
    <x v="10"/>
    <x v="4"/>
    <x v="1"/>
    <x v="159"/>
  </r>
  <r>
    <x v="11"/>
    <x v="4"/>
    <x v="1"/>
    <x v="148"/>
  </r>
  <r>
    <x v="12"/>
    <x v="4"/>
    <x v="1"/>
    <x v="352"/>
  </r>
  <r>
    <x v="13"/>
    <x v="4"/>
    <x v="1"/>
    <x v="353"/>
  </r>
  <r>
    <x v="14"/>
    <x v="4"/>
    <x v="1"/>
    <x v="89"/>
  </r>
  <r>
    <x v="15"/>
    <x v="4"/>
    <x v="1"/>
    <x v="354"/>
  </r>
  <r>
    <x v="16"/>
    <x v="4"/>
    <x v="1"/>
    <x v="355"/>
  </r>
  <r>
    <x v="17"/>
    <x v="4"/>
    <x v="1"/>
    <x v="129"/>
  </r>
  <r>
    <x v="18"/>
    <x v="4"/>
    <x v="1"/>
    <x v="356"/>
  </r>
  <r>
    <x v="19"/>
    <x v="4"/>
    <x v="1"/>
    <x v="357"/>
  </r>
  <r>
    <x v="20"/>
    <x v="4"/>
    <x v="1"/>
    <x v="358"/>
  </r>
  <r>
    <x v="21"/>
    <x v="4"/>
    <x v="1"/>
    <x v="152"/>
  </r>
  <r>
    <x v="22"/>
    <x v="4"/>
    <x v="1"/>
    <x v="359"/>
  </r>
  <r>
    <x v="23"/>
    <x v="4"/>
    <x v="1"/>
    <x v="360"/>
  </r>
  <r>
    <x v="24"/>
    <x v="4"/>
    <x v="1"/>
    <x v="361"/>
  </r>
  <r>
    <x v="25"/>
    <x v="4"/>
    <x v="1"/>
    <x v="362"/>
  </r>
  <r>
    <x v="26"/>
    <x v="4"/>
    <x v="1"/>
    <x v="132"/>
  </r>
  <r>
    <x v="27"/>
    <x v="4"/>
    <x v="1"/>
    <x v="363"/>
  </r>
  <r>
    <x v="28"/>
    <x v="4"/>
    <x v="1"/>
    <x v="364"/>
  </r>
  <r>
    <x v="29"/>
    <x v="4"/>
    <x v="1"/>
    <x v="365"/>
  </r>
  <r>
    <x v="30"/>
    <x v="4"/>
    <x v="1"/>
    <x v="366"/>
  </r>
  <r>
    <x v="0"/>
    <x v="5"/>
    <x v="1"/>
    <x v="110"/>
  </r>
  <r>
    <x v="1"/>
    <x v="5"/>
    <x v="1"/>
    <x v="367"/>
  </r>
  <r>
    <x v="2"/>
    <x v="5"/>
    <x v="1"/>
    <x v="368"/>
  </r>
  <r>
    <x v="3"/>
    <x v="5"/>
    <x v="1"/>
    <x v="369"/>
  </r>
  <r>
    <x v="4"/>
    <x v="5"/>
    <x v="1"/>
    <x v="110"/>
  </r>
  <r>
    <x v="5"/>
    <x v="5"/>
    <x v="1"/>
    <x v="370"/>
  </r>
  <r>
    <x v="6"/>
    <x v="5"/>
    <x v="1"/>
    <x v="371"/>
  </r>
  <r>
    <x v="7"/>
    <x v="5"/>
    <x v="1"/>
    <x v="143"/>
  </r>
  <r>
    <x v="8"/>
    <x v="5"/>
    <x v="1"/>
    <x v="372"/>
  </r>
  <r>
    <x v="9"/>
    <x v="5"/>
    <x v="1"/>
    <x v="373"/>
  </r>
  <r>
    <x v="10"/>
    <x v="5"/>
    <x v="1"/>
    <x v="374"/>
  </r>
  <r>
    <x v="11"/>
    <x v="5"/>
    <x v="1"/>
    <x v="140"/>
  </r>
  <r>
    <x v="12"/>
    <x v="5"/>
    <x v="1"/>
    <x v="375"/>
  </r>
  <r>
    <x v="13"/>
    <x v="5"/>
    <x v="1"/>
    <x v="376"/>
  </r>
  <r>
    <x v="14"/>
    <x v="5"/>
    <x v="1"/>
    <x v="377"/>
  </r>
  <r>
    <x v="15"/>
    <x v="5"/>
    <x v="1"/>
    <x v="378"/>
  </r>
  <r>
    <x v="16"/>
    <x v="5"/>
    <x v="1"/>
    <x v="379"/>
  </r>
  <r>
    <x v="17"/>
    <x v="5"/>
    <x v="1"/>
    <x v="380"/>
  </r>
  <r>
    <x v="18"/>
    <x v="5"/>
    <x v="1"/>
    <x v="381"/>
  </r>
  <r>
    <x v="19"/>
    <x v="5"/>
    <x v="1"/>
    <x v="382"/>
  </r>
  <r>
    <x v="20"/>
    <x v="5"/>
    <x v="1"/>
    <x v="383"/>
  </r>
  <r>
    <x v="21"/>
    <x v="5"/>
    <x v="1"/>
    <x v="384"/>
  </r>
  <r>
    <x v="22"/>
    <x v="5"/>
    <x v="1"/>
    <x v="385"/>
  </r>
  <r>
    <x v="23"/>
    <x v="5"/>
    <x v="1"/>
    <x v="386"/>
  </r>
  <r>
    <x v="24"/>
    <x v="5"/>
    <x v="1"/>
    <x v="387"/>
  </r>
  <r>
    <x v="25"/>
    <x v="5"/>
    <x v="1"/>
    <x v="148"/>
  </r>
  <r>
    <x v="26"/>
    <x v="5"/>
    <x v="1"/>
    <x v="388"/>
  </r>
  <r>
    <x v="27"/>
    <x v="5"/>
    <x v="1"/>
    <x v="389"/>
  </r>
  <r>
    <x v="28"/>
    <x v="5"/>
    <x v="1"/>
    <x v="390"/>
  </r>
  <r>
    <x v="29"/>
    <x v="5"/>
    <x v="1"/>
    <x v="391"/>
  </r>
  <r>
    <x v="0"/>
    <x v="6"/>
    <x v="1"/>
    <x v="392"/>
  </r>
  <r>
    <x v="1"/>
    <x v="6"/>
    <x v="1"/>
    <x v="393"/>
  </r>
  <r>
    <x v="2"/>
    <x v="6"/>
    <x v="1"/>
    <x v="394"/>
  </r>
  <r>
    <x v="3"/>
    <x v="6"/>
    <x v="1"/>
    <x v="395"/>
  </r>
  <r>
    <x v="4"/>
    <x v="6"/>
    <x v="1"/>
    <x v="394"/>
  </r>
  <r>
    <x v="5"/>
    <x v="6"/>
    <x v="1"/>
    <x v="396"/>
  </r>
  <r>
    <x v="6"/>
    <x v="6"/>
    <x v="1"/>
    <x v="397"/>
  </r>
  <r>
    <x v="7"/>
    <x v="6"/>
    <x v="1"/>
    <x v="393"/>
  </r>
  <r>
    <x v="8"/>
    <x v="6"/>
    <x v="1"/>
    <x v="369"/>
  </r>
  <r>
    <x v="9"/>
    <x v="6"/>
    <x v="1"/>
    <x v="398"/>
  </r>
  <r>
    <x v="10"/>
    <x v="6"/>
    <x v="1"/>
    <x v="399"/>
  </r>
  <r>
    <x v="11"/>
    <x v="6"/>
    <x v="1"/>
    <x v="400"/>
  </r>
  <r>
    <x v="12"/>
    <x v="6"/>
    <x v="1"/>
    <x v="401"/>
  </r>
  <r>
    <x v="13"/>
    <x v="6"/>
    <x v="1"/>
    <x v="396"/>
  </r>
  <r>
    <x v="14"/>
    <x v="6"/>
    <x v="1"/>
    <x v="402"/>
  </r>
  <r>
    <x v="15"/>
    <x v="6"/>
    <x v="1"/>
    <x v="403"/>
  </r>
  <r>
    <x v="16"/>
    <x v="6"/>
    <x v="1"/>
    <x v="404"/>
  </r>
  <r>
    <x v="17"/>
    <x v="6"/>
    <x v="1"/>
    <x v="405"/>
  </r>
  <r>
    <x v="18"/>
    <x v="6"/>
    <x v="1"/>
    <x v="406"/>
  </r>
  <r>
    <x v="19"/>
    <x v="6"/>
    <x v="1"/>
    <x v="407"/>
  </r>
  <r>
    <x v="20"/>
    <x v="6"/>
    <x v="1"/>
    <x v="408"/>
  </r>
  <r>
    <x v="21"/>
    <x v="6"/>
    <x v="1"/>
    <x v="409"/>
  </r>
  <r>
    <x v="22"/>
    <x v="6"/>
    <x v="1"/>
    <x v="104"/>
  </r>
  <r>
    <x v="23"/>
    <x v="6"/>
    <x v="1"/>
    <x v="410"/>
  </r>
  <r>
    <x v="24"/>
    <x v="6"/>
    <x v="1"/>
    <x v="411"/>
  </r>
  <r>
    <x v="25"/>
    <x v="6"/>
    <x v="1"/>
    <x v="412"/>
  </r>
  <r>
    <x v="26"/>
    <x v="6"/>
    <x v="1"/>
    <x v="413"/>
  </r>
  <r>
    <x v="27"/>
    <x v="6"/>
    <x v="1"/>
    <x v="393"/>
  </r>
  <r>
    <x v="28"/>
    <x v="6"/>
    <x v="1"/>
    <x v="414"/>
  </r>
  <r>
    <x v="29"/>
    <x v="6"/>
    <x v="1"/>
    <x v="415"/>
  </r>
  <r>
    <x v="30"/>
    <x v="6"/>
    <x v="1"/>
    <x v="368"/>
  </r>
  <r>
    <x v="0"/>
    <x v="7"/>
    <x v="1"/>
    <x v="416"/>
  </r>
  <r>
    <x v="1"/>
    <x v="7"/>
    <x v="1"/>
    <x v="417"/>
  </r>
  <r>
    <x v="2"/>
    <x v="7"/>
    <x v="1"/>
    <x v="418"/>
  </r>
  <r>
    <x v="3"/>
    <x v="7"/>
    <x v="1"/>
    <x v="419"/>
  </r>
  <r>
    <x v="4"/>
    <x v="7"/>
    <x v="1"/>
    <x v="420"/>
  </r>
  <r>
    <x v="5"/>
    <x v="7"/>
    <x v="1"/>
    <x v="405"/>
  </r>
  <r>
    <x v="6"/>
    <x v="7"/>
    <x v="1"/>
    <x v="421"/>
  </r>
  <r>
    <x v="7"/>
    <x v="7"/>
    <x v="1"/>
    <x v="422"/>
  </r>
  <r>
    <x v="8"/>
    <x v="7"/>
    <x v="1"/>
    <x v="423"/>
  </r>
  <r>
    <x v="9"/>
    <x v="7"/>
    <x v="1"/>
    <x v="424"/>
  </r>
  <r>
    <x v="10"/>
    <x v="7"/>
    <x v="1"/>
    <x v="344"/>
  </r>
  <r>
    <x v="11"/>
    <x v="7"/>
    <x v="1"/>
    <x v="344"/>
  </r>
  <r>
    <x v="12"/>
    <x v="7"/>
    <x v="1"/>
    <x v="425"/>
  </r>
  <r>
    <x v="13"/>
    <x v="7"/>
    <x v="1"/>
    <x v="426"/>
  </r>
  <r>
    <x v="14"/>
    <x v="7"/>
    <x v="1"/>
    <x v="427"/>
  </r>
  <r>
    <x v="15"/>
    <x v="7"/>
    <x v="1"/>
    <x v="428"/>
  </r>
  <r>
    <x v="16"/>
    <x v="7"/>
    <x v="1"/>
    <x v="175"/>
  </r>
  <r>
    <x v="17"/>
    <x v="7"/>
    <x v="1"/>
    <x v="429"/>
  </r>
  <r>
    <x v="18"/>
    <x v="7"/>
    <x v="1"/>
    <x v="54"/>
  </r>
  <r>
    <x v="19"/>
    <x v="7"/>
    <x v="1"/>
    <x v="430"/>
  </r>
  <r>
    <x v="20"/>
    <x v="7"/>
    <x v="1"/>
    <x v="67"/>
  </r>
  <r>
    <x v="21"/>
    <x v="7"/>
    <x v="1"/>
    <x v="338"/>
  </r>
  <r>
    <x v="22"/>
    <x v="7"/>
    <x v="1"/>
    <x v="431"/>
  </r>
  <r>
    <x v="23"/>
    <x v="7"/>
    <x v="1"/>
    <x v="183"/>
  </r>
  <r>
    <x v="24"/>
    <x v="7"/>
    <x v="1"/>
    <x v="432"/>
  </r>
  <r>
    <x v="25"/>
    <x v="7"/>
    <x v="1"/>
    <x v="433"/>
  </r>
  <r>
    <x v="26"/>
    <x v="7"/>
    <x v="1"/>
    <x v="60"/>
  </r>
  <r>
    <x v="27"/>
    <x v="7"/>
    <x v="1"/>
    <x v="434"/>
  </r>
  <r>
    <x v="28"/>
    <x v="7"/>
    <x v="1"/>
    <x v="435"/>
  </r>
  <r>
    <x v="29"/>
    <x v="7"/>
    <x v="1"/>
    <x v="435"/>
  </r>
  <r>
    <x v="0"/>
    <x v="8"/>
    <x v="1"/>
    <x v="330"/>
  </r>
  <r>
    <x v="1"/>
    <x v="8"/>
    <x v="1"/>
    <x v="316"/>
  </r>
  <r>
    <x v="2"/>
    <x v="8"/>
    <x v="1"/>
    <x v="436"/>
  </r>
  <r>
    <x v="3"/>
    <x v="8"/>
    <x v="1"/>
    <x v="42"/>
  </r>
  <r>
    <x v="4"/>
    <x v="8"/>
    <x v="1"/>
    <x v="437"/>
  </r>
  <r>
    <x v="5"/>
    <x v="8"/>
    <x v="1"/>
    <x v="438"/>
  </r>
  <r>
    <x v="6"/>
    <x v="8"/>
    <x v="1"/>
    <x v="439"/>
  </r>
  <r>
    <x v="7"/>
    <x v="8"/>
    <x v="1"/>
    <x v="70"/>
  </r>
  <r>
    <x v="8"/>
    <x v="8"/>
    <x v="1"/>
    <x v="440"/>
  </r>
  <r>
    <x v="9"/>
    <x v="8"/>
    <x v="1"/>
    <x v="64"/>
  </r>
  <r>
    <x v="10"/>
    <x v="8"/>
    <x v="1"/>
    <x v="64"/>
  </r>
  <r>
    <x v="11"/>
    <x v="8"/>
    <x v="1"/>
    <x v="180"/>
  </r>
  <r>
    <x v="12"/>
    <x v="8"/>
    <x v="1"/>
    <x v="330"/>
  </r>
  <r>
    <x v="13"/>
    <x v="8"/>
    <x v="1"/>
    <x v="211"/>
  </r>
  <r>
    <x v="14"/>
    <x v="8"/>
    <x v="1"/>
    <x v="441"/>
  </r>
  <r>
    <x v="15"/>
    <x v="8"/>
    <x v="1"/>
    <x v="442"/>
  </r>
  <r>
    <x v="16"/>
    <x v="8"/>
    <x v="1"/>
    <x v="442"/>
  </r>
  <r>
    <x v="17"/>
    <x v="8"/>
    <x v="1"/>
    <x v="296"/>
  </r>
  <r>
    <x v="18"/>
    <x v="8"/>
    <x v="1"/>
    <x v="443"/>
  </r>
  <r>
    <x v="19"/>
    <x v="8"/>
    <x v="1"/>
    <x v="32"/>
  </r>
  <r>
    <x v="20"/>
    <x v="8"/>
    <x v="1"/>
    <x v="315"/>
  </r>
  <r>
    <x v="21"/>
    <x v="8"/>
    <x v="1"/>
    <x v="444"/>
  </r>
  <r>
    <x v="22"/>
    <x v="8"/>
    <x v="1"/>
    <x v="309"/>
  </r>
  <r>
    <x v="23"/>
    <x v="8"/>
    <x v="1"/>
    <x v="445"/>
  </r>
  <r>
    <x v="24"/>
    <x v="8"/>
    <x v="1"/>
    <x v="446"/>
  </r>
  <r>
    <x v="25"/>
    <x v="8"/>
    <x v="1"/>
    <x v="47"/>
  </r>
  <r>
    <x v="26"/>
    <x v="8"/>
    <x v="1"/>
    <x v="447"/>
  </r>
  <r>
    <x v="27"/>
    <x v="8"/>
    <x v="1"/>
    <x v="448"/>
  </r>
  <r>
    <x v="28"/>
    <x v="8"/>
    <x v="1"/>
    <x v="449"/>
  </r>
  <r>
    <x v="29"/>
    <x v="8"/>
    <x v="1"/>
    <x v="226"/>
  </r>
  <r>
    <x v="30"/>
    <x v="8"/>
    <x v="1"/>
    <x v="30"/>
  </r>
  <r>
    <x v="0"/>
    <x v="9"/>
    <x v="2"/>
    <x v="245"/>
  </r>
  <r>
    <x v="1"/>
    <x v="9"/>
    <x v="2"/>
    <x v="450"/>
  </r>
  <r>
    <x v="2"/>
    <x v="9"/>
    <x v="2"/>
    <x v="0"/>
  </r>
  <r>
    <x v="3"/>
    <x v="9"/>
    <x v="2"/>
    <x v="451"/>
  </r>
  <r>
    <x v="4"/>
    <x v="9"/>
    <x v="2"/>
    <x v="19"/>
  </r>
  <r>
    <x v="5"/>
    <x v="9"/>
    <x v="2"/>
    <x v="452"/>
  </r>
  <r>
    <x v="6"/>
    <x v="9"/>
    <x v="2"/>
    <x v="441"/>
  </r>
  <r>
    <x v="7"/>
    <x v="9"/>
    <x v="2"/>
    <x v="45"/>
  </r>
  <r>
    <x v="8"/>
    <x v="9"/>
    <x v="2"/>
    <x v="43"/>
  </r>
  <r>
    <x v="9"/>
    <x v="9"/>
    <x v="2"/>
    <x v="453"/>
  </r>
  <r>
    <x v="10"/>
    <x v="9"/>
    <x v="2"/>
    <x v="232"/>
  </r>
  <r>
    <x v="11"/>
    <x v="9"/>
    <x v="2"/>
    <x v="268"/>
  </r>
  <r>
    <x v="12"/>
    <x v="9"/>
    <x v="2"/>
    <x v="454"/>
  </r>
  <r>
    <x v="13"/>
    <x v="9"/>
    <x v="2"/>
    <x v="455"/>
  </r>
  <r>
    <x v="14"/>
    <x v="9"/>
    <x v="2"/>
    <x v="3"/>
  </r>
  <r>
    <x v="15"/>
    <x v="9"/>
    <x v="2"/>
    <x v="247"/>
  </r>
  <r>
    <x v="16"/>
    <x v="9"/>
    <x v="2"/>
    <x v="456"/>
  </r>
  <r>
    <x v="17"/>
    <x v="9"/>
    <x v="2"/>
    <x v="230"/>
  </r>
  <r>
    <x v="18"/>
    <x v="9"/>
    <x v="2"/>
    <x v="243"/>
  </r>
  <r>
    <x v="19"/>
    <x v="9"/>
    <x v="2"/>
    <x v="450"/>
  </r>
  <r>
    <x v="20"/>
    <x v="9"/>
    <x v="2"/>
    <x v="457"/>
  </r>
  <r>
    <x v="21"/>
    <x v="9"/>
    <x v="2"/>
    <x v="286"/>
  </r>
  <r>
    <x v="22"/>
    <x v="9"/>
    <x v="2"/>
    <x v="458"/>
  </r>
  <r>
    <x v="23"/>
    <x v="9"/>
    <x v="2"/>
    <x v="29"/>
  </r>
  <r>
    <x v="24"/>
    <x v="9"/>
    <x v="2"/>
    <x v="231"/>
  </r>
  <r>
    <x v="25"/>
    <x v="9"/>
    <x v="2"/>
    <x v="459"/>
  </r>
  <r>
    <x v="26"/>
    <x v="9"/>
    <x v="2"/>
    <x v="460"/>
  </r>
  <r>
    <x v="27"/>
    <x v="9"/>
    <x v="2"/>
    <x v="28"/>
  </r>
  <r>
    <x v="28"/>
    <x v="9"/>
    <x v="2"/>
    <x v="263"/>
  </r>
  <r>
    <x v="29"/>
    <x v="9"/>
    <x v="2"/>
    <x v="461"/>
  </r>
  <r>
    <x v="30"/>
    <x v="9"/>
    <x v="2"/>
    <x v="462"/>
  </r>
  <r>
    <x v="0"/>
    <x v="10"/>
    <x v="2"/>
    <x v="265"/>
  </r>
  <r>
    <x v="1"/>
    <x v="10"/>
    <x v="2"/>
    <x v="463"/>
  </r>
  <r>
    <x v="2"/>
    <x v="10"/>
    <x v="2"/>
    <x v="462"/>
  </r>
  <r>
    <x v="3"/>
    <x v="10"/>
    <x v="2"/>
    <x v="451"/>
  </r>
  <r>
    <x v="4"/>
    <x v="10"/>
    <x v="2"/>
    <x v="203"/>
  </r>
  <r>
    <x v="5"/>
    <x v="10"/>
    <x v="2"/>
    <x v="464"/>
  </r>
  <r>
    <x v="6"/>
    <x v="10"/>
    <x v="2"/>
    <x v="441"/>
  </r>
  <r>
    <x v="7"/>
    <x v="10"/>
    <x v="2"/>
    <x v="465"/>
  </r>
  <r>
    <x v="8"/>
    <x v="10"/>
    <x v="2"/>
    <x v="464"/>
  </r>
  <r>
    <x v="9"/>
    <x v="10"/>
    <x v="2"/>
    <x v="466"/>
  </r>
  <r>
    <x v="10"/>
    <x v="10"/>
    <x v="2"/>
    <x v="207"/>
  </r>
  <r>
    <x v="11"/>
    <x v="10"/>
    <x v="2"/>
    <x v="467"/>
  </r>
  <r>
    <x v="12"/>
    <x v="10"/>
    <x v="2"/>
    <x v="297"/>
  </r>
  <r>
    <x v="13"/>
    <x v="10"/>
    <x v="2"/>
    <x v="468"/>
  </r>
  <r>
    <x v="14"/>
    <x v="10"/>
    <x v="2"/>
    <x v="469"/>
  </r>
  <r>
    <x v="15"/>
    <x v="10"/>
    <x v="2"/>
    <x v="470"/>
  </r>
  <r>
    <x v="16"/>
    <x v="10"/>
    <x v="2"/>
    <x v="471"/>
  </r>
  <r>
    <x v="17"/>
    <x v="10"/>
    <x v="2"/>
    <x v="451"/>
  </r>
  <r>
    <x v="18"/>
    <x v="10"/>
    <x v="2"/>
    <x v="19"/>
  </r>
  <r>
    <x v="19"/>
    <x v="10"/>
    <x v="2"/>
    <x v="286"/>
  </r>
  <r>
    <x v="20"/>
    <x v="10"/>
    <x v="2"/>
    <x v="286"/>
  </r>
  <r>
    <x v="21"/>
    <x v="10"/>
    <x v="2"/>
    <x v="231"/>
  </r>
  <r>
    <x v="22"/>
    <x v="10"/>
    <x v="2"/>
    <x v="242"/>
  </r>
  <r>
    <x v="23"/>
    <x v="10"/>
    <x v="2"/>
    <x v="244"/>
  </r>
  <r>
    <x v="24"/>
    <x v="10"/>
    <x v="2"/>
    <x v="20"/>
  </r>
  <r>
    <x v="25"/>
    <x v="10"/>
    <x v="2"/>
    <x v="242"/>
  </r>
  <r>
    <x v="26"/>
    <x v="10"/>
    <x v="2"/>
    <x v="14"/>
  </r>
  <r>
    <x v="27"/>
    <x v="10"/>
    <x v="2"/>
    <x v="4"/>
  </r>
  <r>
    <x v="0"/>
    <x v="11"/>
    <x v="2"/>
    <x v="3"/>
  </r>
  <r>
    <x v="1"/>
    <x v="11"/>
    <x v="2"/>
    <x v="472"/>
  </r>
  <r>
    <x v="2"/>
    <x v="11"/>
    <x v="2"/>
    <x v="300"/>
  </r>
  <r>
    <x v="3"/>
    <x v="11"/>
    <x v="2"/>
    <x v="267"/>
  </r>
  <r>
    <x v="4"/>
    <x v="11"/>
    <x v="2"/>
    <x v="17"/>
  </r>
  <r>
    <x v="5"/>
    <x v="11"/>
    <x v="2"/>
    <x v="242"/>
  </r>
  <r>
    <x v="6"/>
    <x v="11"/>
    <x v="2"/>
    <x v="191"/>
  </r>
  <r>
    <x v="7"/>
    <x v="11"/>
    <x v="2"/>
    <x v="436"/>
  </r>
  <r>
    <x v="8"/>
    <x v="11"/>
    <x v="2"/>
    <x v="473"/>
  </r>
  <r>
    <x v="9"/>
    <x v="11"/>
    <x v="2"/>
    <x v="474"/>
  </r>
  <r>
    <x v="10"/>
    <x v="11"/>
    <x v="2"/>
    <x v="41"/>
  </r>
  <r>
    <x v="11"/>
    <x v="11"/>
    <x v="2"/>
    <x v="475"/>
  </r>
  <r>
    <x v="12"/>
    <x v="11"/>
    <x v="2"/>
    <x v="18"/>
  </r>
  <r>
    <x v="13"/>
    <x v="11"/>
    <x v="2"/>
    <x v="240"/>
  </r>
  <r>
    <x v="14"/>
    <x v="11"/>
    <x v="2"/>
    <x v="264"/>
  </r>
  <r>
    <x v="15"/>
    <x v="11"/>
    <x v="2"/>
    <x v="258"/>
  </r>
  <r>
    <x v="16"/>
    <x v="11"/>
    <x v="2"/>
    <x v="476"/>
  </r>
  <r>
    <x v="17"/>
    <x v="11"/>
    <x v="2"/>
    <x v="292"/>
  </r>
  <r>
    <x v="18"/>
    <x v="11"/>
    <x v="2"/>
    <x v="477"/>
  </r>
  <r>
    <x v="19"/>
    <x v="11"/>
    <x v="2"/>
    <x v="450"/>
  </r>
  <r>
    <x v="20"/>
    <x v="11"/>
    <x v="2"/>
    <x v="478"/>
  </r>
  <r>
    <x v="21"/>
    <x v="11"/>
    <x v="2"/>
    <x v="243"/>
  </r>
  <r>
    <x v="22"/>
    <x v="11"/>
    <x v="2"/>
    <x v="478"/>
  </r>
  <r>
    <x v="23"/>
    <x v="11"/>
    <x v="2"/>
    <x v="41"/>
  </r>
  <r>
    <x v="24"/>
    <x v="11"/>
    <x v="2"/>
    <x v="464"/>
  </r>
  <r>
    <x v="25"/>
    <x v="11"/>
    <x v="2"/>
    <x v="49"/>
  </r>
  <r>
    <x v="26"/>
    <x v="11"/>
    <x v="2"/>
    <x v="216"/>
  </r>
  <r>
    <x v="27"/>
    <x v="11"/>
    <x v="2"/>
    <x v="25"/>
  </r>
  <r>
    <x v="28"/>
    <x v="11"/>
    <x v="2"/>
    <x v="294"/>
  </r>
  <r>
    <x v="29"/>
    <x v="11"/>
    <x v="2"/>
    <x v="249"/>
  </r>
  <r>
    <x v="30"/>
    <x v="11"/>
    <x v="2"/>
    <x v="479"/>
  </r>
  <r>
    <x v="0"/>
    <x v="0"/>
    <x v="2"/>
    <x v="480"/>
  </r>
  <r>
    <x v="1"/>
    <x v="0"/>
    <x v="2"/>
    <x v="481"/>
  </r>
  <r>
    <x v="2"/>
    <x v="0"/>
    <x v="2"/>
    <x v="242"/>
  </r>
  <r>
    <x v="3"/>
    <x v="0"/>
    <x v="2"/>
    <x v="482"/>
  </r>
  <r>
    <x v="4"/>
    <x v="0"/>
    <x v="2"/>
    <x v="304"/>
  </r>
  <r>
    <x v="5"/>
    <x v="0"/>
    <x v="2"/>
    <x v="483"/>
  </r>
  <r>
    <x v="6"/>
    <x v="0"/>
    <x v="2"/>
    <x v="315"/>
  </r>
  <r>
    <x v="7"/>
    <x v="0"/>
    <x v="2"/>
    <x v="484"/>
  </r>
  <r>
    <x v="8"/>
    <x v="0"/>
    <x v="2"/>
    <x v="214"/>
  </r>
  <r>
    <x v="9"/>
    <x v="0"/>
    <x v="2"/>
    <x v="198"/>
  </r>
  <r>
    <x v="10"/>
    <x v="0"/>
    <x v="2"/>
    <x v="485"/>
  </r>
  <r>
    <x v="11"/>
    <x v="0"/>
    <x v="2"/>
    <x v="220"/>
  </r>
  <r>
    <x v="12"/>
    <x v="0"/>
    <x v="2"/>
    <x v="8"/>
  </r>
  <r>
    <x v="13"/>
    <x v="0"/>
    <x v="2"/>
    <x v="486"/>
  </r>
  <r>
    <x v="14"/>
    <x v="0"/>
    <x v="2"/>
    <x v="281"/>
  </r>
  <r>
    <x v="15"/>
    <x v="0"/>
    <x v="2"/>
    <x v="487"/>
  </r>
  <r>
    <x v="16"/>
    <x v="0"/>
    <x v="2"/>
    <x v="275"/>
  </r>
  <r>
    <x v="17"/>
    <x v="0"/>
    <x v="2"/>
    <x v="488"/>
  </r>
  <r>
    <x v="18"/>
    <x v="0"/>
    <x v="2"/>
    <x v="489"/>
  </r>
  <r>
    <x v="19"/>
    <x v="0"/>
    <x v="2"/>
    <x v="263"/>
  </r>
  <r>
    <x v="20"/>
    <x v="0"/>
    <x v="2"/>
    <x v="207"/>
  </r>
  <r>
    <x v="21"/>
    <x v="0"/>
    <x v="2"/>
    <x v="41"/>
  </r>
  <r>
    <x v="22"/>
    <x v="0"/>
    <x v="2"/>
    <x v="28"/>
  </r>
  <r>
    <x v="23"/>
    <x v="0"/>
    <x v="2"/>
    <x v="244"/>
  </r>
  <r>
    <x v="24"/>
    <x v="0"/>
    <x v="2"/>
    <x v="203"/>
  </r>
  <r>
    <x v="25"/>
    <x v="0"/>
    <x v="2"/>
    <x v="490"/>
  </r>
  <r>
    <x v="26"/>
    <x v="0"/>
    <x v="2"/>
    <x v="0"/>
  </r>
  <r>
    <x v="27"/>
    <x v="0"/>
    <x v="2"/>
    <x v="295"/>
  </r>
  <r>
    <x v="28"/>
    <x v="0"/>
    <x v="2"/>
    <x v="491"/>
  </r>
  <r>
    <x v="29"/>
    <x v="0"/>
    <x v="2"/>
    <x v="409"/>
  </r>
  <r>
    <x v="0"/>
    <x v="1"/>
    <x v="2"/>
    <x v="492"/>
  </r>
  <r>
    <x v="1"/>
    <x v="1"/>
    <x v="2"/>
    <x v="237"/>
  </r>
  <r>
    <x v="2"/>
    <x v="1"/>
    <x v="2"/>
    <x v="277"/>
  </r>
  <r>
    <x v="3"/>
    <x v="1"/>
    <x v="2"/>
    <x v="455"/>
  </r>
  <r>
    <x v="4"/>
    <x v="1"/>
    <x v="2"/>
    <x v="245"/>
  </r>
  <r>
    <x v="5"/>
    <x v="1"/>
    <x v="2"/>
    <x v="493"/>
  </r>
  <r>
    <x v="6"/>
    <x v="1"/>
    <x v="2"/>
    <x v="494"/>
  </r>
  <r>
    <x v="7"/>
    <x v="1"/>
    <x v="2"/>
    <x v="469"/>
  </r>
  <r>
    <x v="8"/>
    <x v="1"/>
    <x v="2"/>
    <x v="18"/>
  </r>
  <r>
    <x v="9"/>
    <x v="1"/>
    <x v="2"/>
    <x v="462"/>
  </r>
  <r>
    <x v="10"/>
    <x v="1"/>
    <x v="2"/>
    <x v="236"/>
  </r>
  <r>
    <x v="11"/>
    <x v="1"/>
    <x v="2"/>
    <x v="471"/>
  </r>
  <r>
    <x v="12"/>
    <x v="1"/>
    <x v="2"/>
    <x v="239"/>
  </r>
  <r>
    <x v="13"/>
    <x v="1"/>
    <x v="2"/>
    <x v="266"/>
  </r>
  <r>
    <x v="14"/>
    <x v="1"/>
    <x v="2"/>
    <x v="266"/>
  </r>
  <r>
    <x v="15"/>
    <x v="1"/>
    <x v="2"/>
    <x v="495"/>
  </r>
  <r>
    <x v="16"/>
    <x v="1"/>
    <x v="2"/>
    <x v="250"/>
  </r>
  <r>
    <x v="17"/>
    <x v="1"/>
    <x v="2"/>
    <x v="22"/>
  </r>
  <r>
    <x v="18"/>
    <x v="1"/>
    <x v="2"/>
    <x v="23"/>
  </r>
  <r>
    <x v="19"/>
    <x v="1"/>
    <x v="2"/>
    <x v="30"/>
  </r>
  <r>
    <x v="20"/>
    <x v="1"/>
    <x v="2"/>
    <x v="464"/>
  </r>
  <r>
    <x v="21"/>
    <x v="1"/>
    <x v="2"/>
    <x v="483"/>
  </r>
  <r>
    <x v="22"/>
    <x v="1"/>
    <x v="2"/>
    <x v="458"/>
  </r>
  <r>
    <x v="23"/>
    <x v="1"/>
    <x v="2"/>
    <x v="225"/>
  </r>
  <r>
    <x v="24"/>
    <x v="1"/>
    <x v="2"/>
    <x v="460"/>
  </r>
  <r>
    <x v="25"/>
    <x v="1"/>
    <x v="2"/>
    <x v="475"/>
  </r>
  <r>
    <x v="26"/>
    <x v="1"/>
    <x v="2"/>
    <x v="22"/>
  </r>
  <r>
    <x v="27"/>
    <x v="1"/>
    <x v="2"/>
    <x v="219"/>
  </r>
  <r>
    <x v="28"/>
    <x v="1"/>
    <x v="2"/>
    <x v="2"/>
  </r>
  <r>
    <x v="29"/>
    <x v="1"/>
    <x v="2"/>
    <x v="280"/>
  </r>
  <r>
    <x v="30"/>
    <x v="1"/>
    <x v="2"/>
    <x v="496"/>
  </r>
  <r>
    <x v="0"/>
    <x v="2"/>
    <x v="2"/>
    <x v="229"/>
  </r>
  <r>
    <x v="1"/>
    <x v="2"/>
    <x v="2"/>
    <x v="14"/>
  </r>
  <r>
    <x v="2"/>
    <x v="2"/>
    <x v="2"/>
    <x v="36"/>
  </r>
  <r>
    <x v="3"/>
    <x v="2"/>
    <x v="2"/>
    <x v="451"/>
  </r>
  <r>
    <x v="4"/>
    <x v="2"/>
    <x v="2"/>
    <x v="485"/>
  </r>
  <r>
    <x v="5"/>
    <x v="2"/>
    <x v="2"/>
    <x v="317"/>
  </r>
  <r>
    <x v="6"/>
    <x v="2"/>
    <x v="2"/>
    <x v="49"/>
  </r>
  <r>
    <x v="7"/>
    <x v="2"/>
    <x v="2"/>
    <x v="36"/>
  </r>
  <r>
    <x v="8"/>
    <x v="2"/>
    <x v="2"/>
    <x v="218"/>
  </r>
  <r>
    <x v="9"/>
    <x v="2"/>
    <x v="2"/>
    <x v="497"/>
  </r>
  <r>
    <x v="10"/>
    <x v="2"/>
    <x v="2"/>
    <x v="12"/>
  </r>
  <r>
    <x v="11"/>
    <x v="2"/>
    <x v="2"/>
    <x v="498"/>
  </r>
  <r>
    <x v="12"/>
    <x v="2"/>
    <x v="2"/>
    <x v="300"/>
  </r>
  <r>
    <x v="13"/>
    <x v="2"/>
    <x v="2"/>
    <x v="499"/>
  </r>
  <r>
    <x v="14"/>
    <x v="2"/>
    <x v="2"/>
    <x v="195"/>
  </r>
  <r>
    <x v="15"/>
    <x v="2"/>
    <x v="2"/>
    <x v="307"/>
  </r>
  <r>
    <x v="16"/>
    <x v="2"/>
    <x v="2"/>
    <x v="254"/>
  </r>
  <r>
    <x v="17"/>
    <x v="2"/>
    <x v="2"/>
    <x v="452"/>
  </r>
  <r>
    <x v="18"/>
    <x v="2"/>
    <x v="2"/>
    <x v="500"/>
  </r>
  <r>
    <x v="19"/>
    <x v="2"/>
    <x v="2"/>
    <x v="501"/>
  </r>
  <r>
    <x v="20"/>
    <x v="2"/>
    <x v="2"/>
    <x v="502"/>
  </r>
  <r>
    <x v="21"/>
    <x v="2"/>
    <x v="2"/>
    <x v="340"/>
  </r>
  <r>
    <x v="22"/>
    <x v="2"/>
    <x v="2"/>
    <x v="43"/>
  </r>
  <r>
    <x v="23"/>
    <x v="2"/>
    <x v="2"/>
    <x v="224"/>
  </r>
  <r>
    <x v="24"/>
    <x v="2"/>
    <x v="2"/>
    <x v="503"/>
  </r>
  <r>
    <x v="25"/>
    <x v="2"/>
    <x v="2"/>
    <x v="284"/>
  </r>
  <r>
    <x v="26"/>
    <x v="2"/>
    <x v="2"/>
    <x v="504"/>
  </r>
  <r>
    <x v="27"/>
    <x v="2"/>
    <x v="2"/>
    <x v="257"/>
  </r>
  <r>
    <x v="28"/>
    <x v="2"/>
    <x v="2"/>
    <x v="6"/>
  </r>
  <r>
    <x v="29"/>
    <x v="2"/>
    <x v="2"/>
    <x v="315"/>
  </r>
  <r>
    <x v="0"/>
    <x v="3"/>
    <x v="2"/>
    <x v="505"/>
  </r>
  <r>
    <x v="1"/>
    <x v="3"/>
    <x v="2"/>
    <x v="319"/>
  </r>
  <r>
    <x v="2"/>
    <x v="3"/>
    <x v="2"/>
    <x v="506"/>
  </r>
  <r>
    <x v="3"/>
    <x v="3"/>
    <x v="2"/>
    <x v="507"/>
  </r>
  <r>
    <x v="4"/>
    <x v="3"/>
    <x v="2"/>
    <x v="322"/>
  </r>
  <r>
    <x v="5"/>
    <x v="3"/>
    <x v="2"/>
    <x v="51"/>
  </r>
  <r>
    <x v="6"/>
    <x v="3"/>
    <x v="2"/>
    <x v="508"/>
  </r>
  <r>
    <x v="7"/>
    <x v="3"/>
    <x v="2"/>
    <x v="339"/>
  </r>
  <r>
    <x v="8"/>
    <x v="3"/>
    <x v="2"/>
    <x v="509"/>
  </r>
  <r>
    <x v="9"/>
    <x v="3"/>
    <x v="2"/>
    <x v="510"/>
  </r>
  <r>
    <x v="10"/>
    <x v="3"/>
    <x v="2"/>
    <x v="511"/>
  </r>
  <r>
    <x v="11"/>
    <x v="3"/>
    <x v="2"/>
    <x v="211"/>
  </r>
  <r>
    <x v="12"/>
    <x v="3"/>
    <x v="2"/>
    <x v="334"/>
  </r>
  <r>
    <x v="13"/>
    <x v="3"/>
    <x v="2"/>
    <x v="510"/>
  </r>
  <r>
    <x v="14"/>
    <x v="3"/>
    <x v="2"/>
    <x v="512"/>
  </r>
  <r>
    <x v="15"/>
    <x v="3"/>
    <x v="2"/>
    <x v="513"/>
  </r>
  <r>
    <x v="16"/>
    <x v="3"/>
    <x v="2"/>
    <x v="514"/>
  </r>
  <r>
    <x v="17"/>
    <x v="3"/>
    <x v="2"/>
    <x v="102"/>
  </r>
  <r>
    <x v="18"/>
    <x v="3"/>
    <x v="2"/>
    <x v="515"/>
  </r>
  <r>
    <x v="19"/>
    <x v="3"/>
    <x v="2"/>
    <x v="513"/>
  </r>
  <r>
    <x v="20"/>
    <x v="3"/>
    <x v="2"/>
    <x v="403"/>
  </r>
  <r>
    <x v="21"/>
    <x v="3"/>
    <x v="2"/>
    <x v="516"/>
  </r>
  <r>
    <x v="22"/>
    <x v="3"/>
    <x v="2"/>
    <x v="517"/>
  </r>
  <r>
    <x v="23"/>
    <x v="3"/>
    <x v="2"/>
    <x v="413"/>
  </r>
  <r>
    <x v="24"/>
    <x v="3"/>
    <x v="2"/>
    <x v="518"/>
  </r>
  <r>
    <x v="25"/>
    <x v="3"/>
    <x v="2"/>
    <x v="516"/>
  </r>
  <r>
    <x v="26"/>
    <x v="3"/>
    <x v="2"/>
    <x v="412"/>
  </r>
  <r>
    <x v="27"/>
    <x v="3"/>
    <x v="2"/>
    <x v="519"/>
  </r>
  <r>
    <x v="28"/>
    <x v="3"/>
    <x v="2"/>
    <x v="520"/>
  </r>
  <r>
    <x v="29"/>
    <x v="3"/>
    <x v="2"/>
    <x v="521"/>
  </r>
  <r>
    <x v="30"/>
    <x v="3"/>
    <x v="2"/>
    <x v="522"/>
  </r>
  <r>
    <x v="0"/>
    <x v="4"/>
    <x v="2"/>
    <x v="95"/>
  </r>
  <r>
    <x v="1"/>
    <x v="4"/>
    <x v="2"/>
    <x v="523"/>
  </r>
  <r>
    <x v="2"/>
    <x v="4"/>
    <x v="2"/>
    <x v="169"/>
  </r>
  <r>
    <x v="3"/>
    <x v="4"/>
    <x v="2"/>
    <x v="524"/>
  </r>
  <r>
    <x v="4"/>
    <x v="4"/>
    <x v="2"/>
    <x v="525"/>
  </r>
  <r>
    <x v="5"/>
    <x v="4"/>
    <x v="2"/>
    <x v="526"/>
  </r>
  <r>
    <x v="6"/>
    <x v="4"/>
    <x v="2"/>
    <x v="527"/>
  </r>
  <r>
    <x v="7"/>
    <x v="4"/>
    <x v="2"/>
    <x v="528"/>
  </r>
  <r>
    <x v="8"/>
    <x v="4"/>
    <x v="2"/>
    <x v="529"/>
  </r>
  <r>
    <x v="9"/>
    <x v="4"/>
    <x v="2"/>
    <x v="416"/>
  </r>
  <r>
    <x v="10"/>
    <x v="4"/>
    <x v="2"/>
    <x v="513"/>
  </r>
  <r>
    <x v="11"/>
    <x v="4"/>
    <x v="2"/>
    <x v="530"/>
  </r>
  <r>
    <x v="12"/>
    <x v="4"/>
    <x v="2"/>
    <x v="531"/>
  </r>
  <r>
    <x v="13"/>
    <x v="4"/>
    <x v="2"/>
    <x v="408"/>
  </r>
  <r>
    <x v="14"/>
    <x v="4"/>
    <x v="2"/>
    <x v="532"/>
  </r>
  <r>
    <x v="15"/>
    <x v="4"/>
    <x v="2"/>
    <x v="533"/>
  </r>
  <r>
    <x v="16"/>
    <x v="4"/>
    <x v="2"/>
    <x v="83"/>
  </r>
  <r>
    <x v="17"/>
    <x v="4"/>
    <x v="2"/>
    <x v="533"/>
  </r>
  <r>
    <x v="18"/>
    <x v="4"/>
    <x v="2"/>
    <x v="534"/>
  </r>
  <r>
    <x v="19"/>
    <x v="4"/>
    <x v="2"/>
    <x v="393"/>
  </r>
  <r>
    <x v="20"/>
    <x v="4"/>
    <x v="2"/>
    <x v="535"/>
  </r>
  <r>
    <x v="21"/>
    <x v="4"/>
    <x v="2"/>
    <x v="392"/>
  </r>
  <r>
    <x v="22"/>
    <x v="4"/>
    <x v="2"/>
    <x v="536"/>
  </r>
  <r>
    <x v="23"/>
    <x v="4"/>
    <x v="2"/>
    <x v="150"/>
  </r>
  <r>
    <x v="24"/>
    <x v="4"/>
    <x v="2"/>
    <x v="161"/>
  </r>
  <r>
    <x v="25"/>
    <x v="4"/>
    <x v="2"/>
    <x v="537"/>
  </r>
  <r>
    <x v="26"/>
    <x v="4"/>
    <x v="2"/>
    <x v="538"/>
  </r>
  <r>
    <x v="27"/>
    <x v="4"/>
    <x v="2"/>
    <x v="539"/>
  </r>
  <r>
    <x v="28"/>
    <x v="4"/>
    <x v="2"/>
    <x v="540"/>
  </r>
  <r>
    <x v="29"/>
    <x v="4"/>
    <x v="2"/>
    <x v="541"/>
  </r>
  <r>
    <x v="30"/>
    <x v="4"/>
    <x v="2"/>
    <x v="542"/>
  </r>
  <r>
    <x v="0"/>
    <x v="5"/>
    <x v="2"/>
    <x v="139"/>
  </r>
  <r>
    <x v="1"/>
    <x v="5"/>
    <x v="2"/>
    <x v="543"/>
  </r>
  <r>
    <x v="2"/>
    <x v="5"/>
    <x v="2"/>
    <x v="544"/>
  </r>
  <r>
    <x v="3"/>
    <x v="5"/>
    <x v="2"/>
    <x v="545"/>
  </r>
  <r>
    <x v="4"/>
    <x v="5"/>
    <x v="2"/>
    <x v="546"/>
  </r>
  <r>
    <x v="5"/>
    <x v="5"/>
    <x v="2"/>
    <x v="547"/>
  </r>
  <r>
    <x v="6"/>
    <x v="5"/>
    <x v="2"/>
    <x v="548"/>
  </r>
  <r>
    <x v="7"/>
    <x v="5"/>
    <x v="2"/>
    <x v="549"/>
  </r>
  <r>
    <x v="8"/>
    <x v="5"/>
    <x v="2"/>
    <x v="550"/>
  </r>
  <r>
    <x v="9"/>
    <x v="5"/>
    <x v="2"/>
    <x v="548"/>
  </r>
  <r>
    <x v="10"/>
    <x v="5"/>
    <x v="2"/>
    <x v="550"/>
  </r>
  <r>
    <x v="11"/>
    <x v="5"/>
    <x v="2"/>
    <x v="551"/>
  </r>
  <r>
    <x v="12"/>
    <x v="5"/>
    <x v="2"/>
    <x v="125"/>
  </r>
  <r>
    <x v="13"/>
    <x v="5"/>
    <x v="2"/>
    <x v="552"/>
  </r>
  <r>
    <x v="14"/>
    <x v="5"/>
    <x v="2"/>
    <x v="553"/>
  </r>
  <r>
    <x v="15"/>
    <x v="5"/>
    <x v="2"/>
    <x v="536"/>
  </r>
  <r>
    <x v="16"/>
    <x v="5"/>
    <x v="2"/>
    <x v="554"/>
  </r>
  <r>
    <x v="17"/>
    <x v="5"/>
    <x v="2"/>
    <x v="555"/>
  </r>
  <r>
    <x v="18"/>
    <x v="5"/>
    <x v="2"/>
    <x v="117"/>
  </r>
  <r>
    <x v="19"/>
    <x v="5"/>
    <x v="2"/>
    <x v="556"/>
  </r>
  <r>
    <x v="20"/>
    <x v="5"/>
    <x v="2"/>
    <x v="557"/>
  </r>
  <r>
    <x v="21"/>
    <x v="5"/>
    <x v="2"/>
    <x v="558"/>
  </r>
  <r>
    <x v="22"/>
    <x v="5"/>
    <x v="2"/>
    <x v="559"/>
  </r>
  <r>
    <x v="23"/>
    <x v="5"/>
    <x v="2"/>
    <x v="560"/>
  </r>
  <r>
    <x v="24"/>
    <x v="5"/>
    <x v="2"/>
    <x v="561"/>
  </r>
  <r>
    <x v="25"/>
    <x v="5"/>
    <x v="2"/>
    <x v="562"/>
  </r>
  <r>
    <x v="26"/>
    <x v="5"/>
    <x v="2"/>
    <x v="563"/>
  </r>
  <r>
    <x v="27"/>
    <x v="5"/>
    <x v="2"/>
    <x v="564"/>
  </r>
  <r>
    <x v="28"/>
    <x v="5"/>
    <x v="2"/>
    <x v="376"/>
  </r>
  <r>
    <x v="29"/>
    <x v="5"/>
    <x v="2"/>
    <x v="565"/>
  </r>
  <r>
    <x v="0"/>
    <x v="6"/>
    <x v="2"/>
    <x v="566"/>
  </r>
  <r>
    <x v="1"/>
    <x v="6"/>
    <x v="2"/>
    <x v="567"/>
  </r>
  <r>
    <x v="2"/>
    <x v="6"/>
    <x v="2"/>
    <x v="568"/>
  </r>
  <r>
    <x v="3"/>
    <x v="6"/>
    <x v="2"/>
    <x v="386"/>
  </r>
  <r>
    <x v="4"/>
    <x v="6"/>
    <x v="2"/>
    <x v="569"/>
  </r>
  <r>
    <x v="5"/>
    <x v="6"/>
    <x v="2"/>
    <x v="570"/>
  </r>
  <r>
    <x v="6"/>
    <x v="6"/>
    <x v="2"/>
    <x v="571"/>
  </r>
  <r>
    <x v="7"/>
    <x v="6"/>
    <x v="2"/>
    <x v="572"/>
  </r>
  <r>
    <x v="8"/>
    <x v="6"/>
    <x v="2"/>
    <x v="573"/>
  </r>
  <r>
    <x v="9"/>
    <x v="6"/>
    <x v="2"/>
    <x v="574"/>
  </r>
  <r>
    <x v="10"/>
    <x v="6"/>
    <x v="2"/>
    <x v="384"/>
  </r>
  <r>
    <x v="11"/>
    <x v="6"/>
    <x v="2"/>
    <x v="575"/>
  </r>
  <r>
    <x v="12"/>
    <x v="6"/>
    <x v="2"/>
    <x v="149"/>
  </r>
  <r>
    <x v="13"/>
    <x v="6"/>
    <x v="2"/>
    <x v="358"/>
  </r>
  <r>
    <x v="14"/>
    <x v="6"/>
    <x v="2"/>
    <x v="134"/>
  </r>
  <r>
    <x v="15"/>
    <x v="6"/>
    <x v="2"/>
    <x v="576"/>
  </r>
  <r>
    <x v="16"/>
    <x v="6"/>
    <x v="2"/>
    <x v="577"/>
  </r>
  <r>
    <x v="17"/>
    <x v="6"/>
    <x v="2"/>
    <x v="578"/>
  </r>
  <r>
    <x v="18"/>
    <x v="6"/>
    <x v="2"/>
    <x v="395"/>
  </r>
  <r>
    <x v="19"/>
    <x v="6"/>
    <x v="2"/>
    <x v="579"/>
  </r>
  <r>
    <x v="20"/>
    <x v="6"/>
    <x v="2"/>
    <x v="580"/>
  </r>
  <r>
    <x v="21"/>
    <x v="6"/>
    <x v="2"/>
    <x v="581"/>
  </r>
  <r>
    <x v="22"/>
    <x v="6"/>
    <x v="2"/>
    <x v="582"/>
  </r>
  <r>
    <x v="23"/>
    <x v="6"/>
    <x v="2"/>
    <x v="583"/>
  </r>
  <r>
    <x v="24"/>
    <x v="6"/>
    <x v="2"/>
    <x v="584"/>
  </r>
  <r>
    <x v="25"/>
    <x v="6"/>
    <x v="2"/>
    <x v="585"/>
  </r>
  <r>
    <x v="26"/>
    <x v="6"/>
    <x v="2"/>
    <x v="347"/>
  </r>
  <r>
    <x v="27"/>
    <x v="6"/>
    <x v="2"/>
    <x v="586"/>
  </r>
  <r>
    <x v="28"/>
    <x v="6"/>
    <x v="2"/>
    <x v="587"/>
  </r>
  <r>
    <x v="29"/>
    <x v="6"/>
    <x v="2"/>
    <x v="78"/>
  </r>
  <r>
    <x v="30"/>
    <x v="6"/>
    <x v="2"/>
    <x v="588"/>
  </r>
  <r>
    <x v="0"/>
    <x v="7"/>
    <x v="2"/>
    <x v="106"/>
  </r>
  <r>
    <x v="1"/>
    <x v="7"/>
    <x v="2"/>
    <x v="589"/>
  </r>
  <r>
    <x v="2"/>
    <x v="7"/>
    <x v="2"/>
    <x v="173"/>
  </r>
  <r>
    <x v="3"/>
    <x v="7"/>
    <x v="2"/>
    <x v="590"/>
  </r>
  <r>
    <x v="4"/>
    <x v="7"/>
    <x v="2"/>
    <x v="347"/>
  </r>
  <r>
    <x v="5"/>
    <x v="7"/>
    <x v="2"/>
    <x v="591"/>
  </r>
  <r>
    <x v="6"/>
    <x v="7"/>
    <x v="2"/>
    <x v="592"/>
  </r>
  <r>
    <x v="7"/>
    <x v="7"/>
    <x v="2"/>
    <x v="593"/>
  </r>
  <r>
    <x v="8"/>
    <x v="7"/>
    <x v="2"/>
    <x v="594"/>
  </r>
  <r>
    <x v="9"/>
    <x v="7"/>
    <x v="2"/>
    <x v="595"/>
  </r>
  <r>
    <x v="10"/>
    <x v="7"/>
    <x v="2"/>
    <x v="596"/>
  </r>
  <r>
    <x v="11"/>
    <x v="7"/>
    <x v="2"/>
    <x v="597"/>
  </r>
  <r>
    <x v="12"/>
    <x v="7"/>
    <x v="2"/>
    <x v="346"/>
  </r>
  <r>
    <x v="13"/>
    <x v="7"/>
    <x v="2"/>
    <x v="598"/>
  </r>
  <r>
    <x v="14"/>
    <x v="7"/>
    <x v="2"/>
    <x v="73"/>
  </r>
  <r>
    <x v="15"/>
    <x v="7"/>
    <x v="2"/>
    <x v="599"/>
  </r>
  <r>
    <x v="16"/>
    <x v="7"/>
    <x v="2"/>
    <x v="600"/>
  </r>
  <r>
    <x v="17"/>
    <x v="7"/>
    <x v="2"/>
    <x v="326"/>
  </r>
  <r>
    <x v="18"/>
    <x v="7"/>
    <x v="2"/>
    <x v="601"/>
  </r>
  <r>
    <x v="19"/>
    <x v="7"/>
    <x v="2"/>
    <x v="323"/>
  </r>
  <r>
    <x v="20"/>
    <x v="7"/>
    <x v="2"/>
    <x v="44"/>
  </r>
  <r>
    <x v="21"/>
    <x v="7"/>
    <x v="2"/>
    <x v="34"/>
  </r>
  <r>
    <x v="22"/>
    <x v="7"/>
    <x v="2"/>
    <x v="473"/>
  </r>
  <r>
    <x v="23"/>
    <x v="7"/>
    <x v="2"/>
    <x v="446"/>
  </r>
  <r>
    <x v="24"/>
    <x v="7"/>
    <x v="2"/>
    <x v="602"/>
  </r>
  <r>
    <x v="25"/>
    <x v="7"/>
    <x v="2"/>
    <x v="603"/>
  </r>
  <r>
    <x v="26"/>
    <x v="7"/>
    <x v="2"/>
    <x v="604"/>
  </r>
  <r>
    <x v="27"/>
    <x v="7"/>
    <x v="2"/>
    <x v="37"/>
  </r>
  <r>
    <x v="28"/>
    <x v="7"/>
    <x v="2"/>
    <x v="605"/>
  </r>
  <r>
    <x v="29"/>
    <x v="7"/>
    <x v="2"/>
    <x v="606"/>
  </r>
  <r>
    <x v="0"/>
    <x v="8"/>
    <x v="2"/>
    <x v="607"/>
  </r>
  <r>
    <x v="1"/>
    <x v="8"/>
    <x v="2"/>
    <x v="607"/>
  </r>
  <r>
    <x v="2"/>
    <x v="8"/>
    <x v="2"/>
    <x v="607"/>
  </r>
  <r>
    <x v="3"/>
    <x v="8"/>
    <x v="2"/>
    <x v="607"/>
  </r>
  <r>
    <x v="4"/>
    <x v="8"/>
    <x v="2"/>
    <x v="607"/>
  </r>
  <r>
    <x v="5"/>
    <x v="8"/>
    <x v="2"/>
    <x v="607"/>
  </r>
  <r>
    <x v="6"/>
    <x v="8"/>
    <x v="2"/>
    <x v="607"/>
  </r>
  <r>
    <x v="7"/>
    <x v="8"/>
    <x v="2"/>
    <x v="607"/>
  </r>
  <r>
    <x v="8"/>
    <x v="8"/>
    <x v="2"/>
    <x v="607"/>
  </r>
  <r>
    <x v="9"/>
    <x v="8"/>
    <x v="2"/>
    <x v="607"/>
  </r>
  <r>
    <x v="10"/>
    <x v="8"/>
    <x v="2"/>
    <x v="607"/>
  </r>
  <r>
    <x v="11"/>
    <x v="8"/>
    <x v="2"/>
    <x v="607"/>
  </r>
  <r>
    <x v="12"/>
    <x v="8"/>
    <x v="2"/>
    <x v="607"/>
  </r>
  <r>
    <x v="13"/>
    <x v="8"/>
    <x v="2"/>
    <x v="607"/>
  </r>
  <r>
    <x v="14"/>
    <x v="8"/>
    <x v="2"/>
    <x v="607"/>
  </r>
  <r>
    <x v="15"/>
    <x v="8"/>
    <x v="2"/>
    <x v="607"/>
  </r>
  <r>
    <x v="16"/>
    <x v="8"/>
    <x v="2"/>
    <x v="607"/>
  </r>
  <r>
    <x v="17"/>
    <x v="8"/>
    <x v="2"/>
    <x v="607"/>
  </r>
  <r>
    <x v="18"/>
    <x v="8"/>
    <x v="2"/>
    <x v="607"/>
  </r>
  <r>
    <x v="19"/>
    <x v="8"/>
    <x v="2"/>
    <x v="607"/>
  </r>
  <r>
    <x v="20"/>
    <x v="8"/>
    <x v="2"/>
    <x v="607"/>
  </r>
  <r>
    <x v="21"/>
    <x v="8"/>
    <x v="2"/>
    <x v="607"/>
  </r>
  <r>
    <x v="22"/>
    <x v="8"/>
    <x v="2"/>
    <x v="607"/>
  </r>
  <r>
    <x v="23"/>
    <x v="8"/>
    <x v="2"/>
    <x v="607"/>
  </r>
  <r>
    <x v="24"/>
    <x v="8"/>
    <x v="2"/>
    <x v="607"/>
  </r>
  <r>
    <x v="25"/>
    <x v="8"/>
    <x v="2"/>
    <x v="607"/>
  </r>
  <r>
    <x v="26"/>
    <x v="8"/>
    <x v="2"/>
    <x v="607"/>
  </r>
  <r>
    <x v="27"/>
    <x v="8"/>
    <x v="2"/>
    <x v="607"/>
  </r>
  <r>
    <x v="28"/>
    <x v="8"/>
    <x v="2"/>
    <x v="607"/>
  </r>
  <r>
    <x v="29"/>
    <x v="8"/>
    <x v="2"/>
    <x v="607"/>
  </r>
  <r>
    <x v="30"/>
    <x v="8"/>
    <x v="2"/>
    <x v="607"/>
  </r>
  <r>
    <x v="0"/>
    <x v="9"/>
    <x v="3"/>
    <x v="608"/>
  </r>
  <r>
    <x v="1"/>
    <x v="9"/>
    <x v="3"/>
    <x v="58"/>
  </r>
  <r>
    <x v="2"/>
    <x v="9"/>
    <x v="3"/>
    <x v="473"/>
  </r>
  <r>
    <x v="3"/>
    <x v="9"/>
    <x v="3"/>
    <x v="312"/>
  </r>
  <r>
    <x v="4"/>
    <x v="9"/>
    <x v="3"/>
    <x v="216"/>
  </r>
  <r>
    <x v="5"/>
    <x v="9"/>
    <x v="3"/>
    <x v="449"/>
  </r>
  <r>
    <x v="6"/>
    <x v="9"/>
    <x v="3"/>
    <x v="49"/>
  </r>
  <r>
    <x v="7"/>
    <x v="9"/>
    <x v="3"/>
    <x v="609"/>
  </r>
  <r>
    <x v="8"/>
    <x v="9"/>
    <x v="3"/>
    <x v="256"/>
  </r>
  <r>
    <x v="9"/>
    <x v="9"/>
    <x v="3"/>
    <x v="458"/>
  </r>
  <r>
    <x v="10"/>
    <x v="9"/>
    <x v="3"/>
    <x v="194"/>
  </r>
  <r>
    <x v="11"/>
    <x v="9"/>
    <x v="3"/>
    <x v="202"/>
  </r>
  <r>
    <x v="12"/>
    <x v="9"/>
    <x v="3"/>
    <x v="49"/>
  </r>
  <r>
    <x v="13"/>
    <x v="9"/>
    <x v="3"/>
    <x v="610"/>
  </r>
  <r>
    <x v="14"/>
    <x v="9"/>
    <x v="3"/>
    <x v="610"/>
  </r>
  <r>
    <x v="15"/>
    <x v="9"/>
    <x v="3"/>
    <x v="256"/>
  </r>
  <r>
    <x v="16"/>
    <x v="9"/>
    <x v="3"/>
    <x v="251"/>
  </r>
  <r>
    <x v="17"/>
    <x v="9"/>
    <x v="3"/>
    <x v="611"/>
  </r>
  <r>
    <x v="18"/>
    <x v="9"/>
    <x v="3"/>
    <x v="15"/>
  </r>
  <r>
    <x v="19"/>
    <x v="9"/>
    <x v="3"/>
    <x v="295"/>
  </r>
  <r>
    <x v="20"/>
    <x v="9"/>
    <x v="3"/>
    <x v="12"/>
  </r>
  <r>
    <x v="21"/>
    <x v="9"/>
    <x v="3"/>
    <x v="491"/>
  </r>
  <r>
    <x v="22"/>
    <x v="9"/>
    <x v="3"/>
    <x v="486"/>
  </r>
  <r>
    <x v="23"/>
    <x v="9"/>
    <x v="3"/>
    <x v="22"/>
  </r>
  <r>
    <x v="24"/>
    <x v="9"/>
    <x v="3"/>
    <x v="21"/>
  </r>
  <r>
    <x v="25"/>
    <x v="9"/>
    <x v="3"/>
    <x v="454"/>
  </r>
  <r>
    <x v="26"/>
    <x v="9"/>
    <x v="3"/>
    <x v="209"/>
  </r>
  <r>
    <x v="27"/>
    <x v="9"/>
    <x v="3"/>
    <x v="58"/>
  </r>
  <r>
    <x v="28"/>
    <x v="9"/>
    <x v="3"/>
    <x v="612"/>
  </r>
  <r>
    <x v="29"/>
    <x v="9"/>
    <x v="3"/>
    <x v="613"/>
  </r>
  <r>
    <x v="30"/>
    <x v="9"/>
    <x v="3"/>
    <x v="232"/>
  </r>
  <r>
    <x v="0"/>
    <x v="10"/>
    <x v="3"/>
    <x v="614"/>
  </r>
  <r>
    <x v="1"/>
    <x v="10"/>
    <x v="3"/>
    <x v="302"/>
  </r>
  <r>
    <x v="2"/>
    <x v="10"/>
    <x v="3"/>
    <x v="615"/>
  </r>
  <r>
    <x v="3"/>
    <x v="10"/>
    <x v="3"/>
    <x v="15"/>
  </r>
  <r>
    <x v="4"/>
    <x v="10"/>
    <x v="3"/>
    <x v="616"/>
  </r>
  <r>
    <x v="5"/>
    <x v="10"/>
    <x v="3"/>
    <x v="17"/>
  </r>
  <r>
    <x v="6"/>
    <x v="10"/>
    <x v="3"/>
    <x v="21"/>
  </r>
  <r>
    <x v="7"/>
    <x v="10"/>
    <x v="3"/>
    <x v="449"/>
  </r>
  <r>
    <x v="8"/>
    <x v="10"/>
    <x v="3"/>
    <x v="195"/>
  </r>
  <r>
    <x v="9"/>
    <x v="10"/>
    <x v="3"/>
    <x v="231"/>
  </r>
  <r>
    <x v="10"/>
    <x v="10"/>
    <x v="3"/>
    <x v="617"/>
  </r>
  <r>
    <x v="11"/>
    <x v="10"/>
    <x v="3"/>
    <x v="231"/>
  </r>
  <r>
    <x v="12"/>
    <x v="10"/>
    <x v="3"/>
    <x v="286"/>
  </r>
  <r>
    <x v="13"/>
    <x v="10"/>
    <x v="3"/>
    <x v="206"/>
  </r>
  <r>
    <x v="14"/>
    <x v="10"/>
    <x v="3"/>
    <x v="256"/>
  </r>
  <r>
    <x v="15"/>
    <x v="10"/>
    <x v="3"/>
    <x v="617"/>
  </r>
  <r>
    <x v="16"/>
    <x v="10"/>
    <x v="3"/>
    <x v="27"/>
  </r>
  <r>
    <x v="17"/>
    <x v="10"/>
    <x v="3"/>
    <x v="312"/>
  </r>
  <r>
    <x v="18"/>
    <x v="10"/>
    <x v="3"/>
    <x v="18"/>
  </r>
  <r>
    <x v="19"/>
    <x v="10"/>
    <x v="3"/>
    <x v="236"/>
  </r>
  <r>
    <x v="20"/>
    <x v="10"/>
    <x v="3"/>
    <x v="456"/>
  </r>
  <r>
    <x v="21"/>
    <x v="10"/>
    <x v="3"/>
    <x v="255"/>
  </r>
  <r>
    <x v="22"/>
    <x v="10"/>
    <x v="3"/>
    <x v="288"/>
  </r>
  <r>
    <x v="23"/>
    <x v="10"/>
    <x v="3"/>
    <x v="204"/>
  </r>
  <r>
    <x v="24"/>
    <x v="10"/>
    <x v="3"/>
    <x v="328"/>
  </r>
  <r>
    <x v="25"/>
    <x v="10"/>
    <x v="3"/>
    <x v="618"/>
  </r>
  <r>
    <x v="26"/>
    <x v="10"/>
    <x v="3"/>
    <x v="32"/>
  </r>
  <r>
    <x v="27"/>
    <x v="10"/>
    <x v="3"/>
    <x v="341"/>
  </r>
  <r>
    <x v="0"/>
    <x v="11"/>
    <x v="3"/>
    <x v="17"/>
  </r>
  <r>
    <x v="1"/>
    <x v="11"/>
    <x v="3"/>
    <x v="313"/>
  </r>
  <r>
    <x v="2"/>
    <x v="11"/>
    <x v="3"/>
    <x v="243"/>
  </r>
  <r>
    <x v="3"/>
    <x v="11"/>
    <x v="3"/>
    <x v="619"/>
  </r>
  <r>
    <x v="4"/>
    <x v="11"/>
    <x v="3"/>
    <x v="620"/>
  </r>
  <r>
    <x v="5"/>
    <x v="11"/>
    <x v="3"/>
    <x v="620"/>
  </r>
  <r>
    <x v="6"/>
    <x v="11"/>
    <x v="3"/>
    <x v="619"/>
  </r>
  <r>
    <x v="7"/>
    <x v="11"/>
    <x v="3"/>
    <x v="280"/>
  </r>
  <r>
    <x v="8"/>
    <x v="11"/>
    <x v="3"/>
    <x v="21"/>
  </r>
  <r>
    <x v="9"/>
    <x v="11"/>
    <x v="3"/>
    <x v="285"/>
  </r>
  <r>
    <x v="10"/>
    <x v="11"/>
    <x v="3"/>
    <x v="41"/>
  </r>
  <r>
    <x v="11"/>
    <x v="11"/>
    <x v="3"/>
    <x v="33"/>
  </r>
  <r>
    <x v="12"/>
    <x v="11"/>
    <x v="3"/>
    <x v="268"/>
  </r>
  <r>
    <x v="13"/>
    <x v="11"/>
    <x v="3"/>
    <x v="621"/>
  </r>
  <r>
    <x v="14"/>
    <x v="11"/>
    <x v="3"/>
    <x v="32"/>
  </r>
  <r>
    <x v="15"/>
    <x v="11"/>
    <x v="3"/>
    <x v="622"/>
  </r>
  <r>
    <x v="16"/>
    <x v="11"/>
    <x v="3"/>
    <x v="6"/>
  </r>
  <r>
    <x v="17"/>
    <x v="11"/>
    <x v="3"/>
    <x v="246"/>
  </r>
  <r>
    <x v="18"/>
    <x v="11"/>
    <x v="3"/>
    <x v="264"/>
  </r>
  <r>
    <x v="19"/>
    <x v="11"/>
    <x v="3"/>
    <x v="623"/>
  </r>
  <r>
    <x v="20"/>
    <x v="11"/>
    <x v="3"/>
    <x v="481"/>
  </r>
  <r>
    <x v="21"/>
    <x v="11"/>
    <x v="3"/>
    <x v="624"/>
  </r>
  <r>
    <x v="22"/>
    <x v="11"/>
    <x v="3"/>
    <x v="295"/>
  </r>
  <r>
    <x v="23"/>
    <x v="11"/>
    <x v="3"/>
    <x v="301"/>
  </r>
  <r>
    <x v="24"/>
    <x v="11"/>
    <x v="3"/>
    <x v="181"/>
  </r>
  <r>
    <x v="25"/>
    <x v="11"/>
    <x v="3"/>
    <x v="448"/>
  </r>
  <r>
    <x v="26"/>
    <x v="11"/>
    <x v="3"/>
    <x v="328"/>
  </r>
  <r>
    <x v="27"/>
    <x v="11"/>
    <x v="3"/>
    <x v="621"/>
  </r>
  <r>
    <x v="28"/>
    <x v="11"/>
    <x v="3"/>
    <x v="505"/>
  </r>
  <r>
    <x v="29"/>
    <x v="11"/>
    <x v="3"/>
    <x v="304"/>
  </r>
  <r>
    <x v="30"/>
    <x v="11"/>
    <x v="3"/>
    <x v="13"/>
  </r>
  <r>
    <x v="0"/>
    <x v="0"/>
    <x v="3"/>
    <x v="625"/>
  </r>
  <r>
    <x v="1"/>
    <x v="0"/>
    <x v="3"/>
    <x v="626"/>
  </r>
  <r>
    <x v="2"/>
    <x v="0"/>
    <x v="3"/>
    <x v="491"/>
  </r>
  <r>
    <x v="3"/>
    <x v="0"/>
    <x v="3"/>
    <x v="481"/>
  </r>
  <r>
    <x v="4"/>
    <x v="0"/>
    <x v="3"/>
    <x v="627"/>
  </r>
  <r>
    <x v="5"/>
    <x v="0"/>
    <x v="3"/>
    <x v="626"/>
  </r>
  <r>
    <x v="6"/>
    <x v="0"/>
    <x v="3"/>
    <x v="241"/>
  </r>
  <r>
    <x v="7"/>
    <x v="0"/>
    <x v="3"/>
    <x v="304"/>
  </r>
  <r>
    <x v="8"/>
    <x v="0"/>
    <x v="3"/>
    <x v="204"/>
  </r>
  <r>
    <x v="9"/>
    <x v="0"/>
    <x v="3"/>
    <x v="41"/>
  </r>
  <r>
    <x v="10"/>
    <x v="0"/>
    <x v="3"/>
    <x v="628"/>
  </r>
  <r>
    <x v="11"/>
    <x v="0"/>
    <x v="3"/>
    <x v="485"/>
  </r>
  <r>
    <x v="12"/>
    <x v="0"/>
    <x v="3"/>
    <x v="452"/>
  </r>
  <r>
    <x v="13"/>
    <x v="0"/>
    <x v="3"/>
    <x v="482"/>
  </r>
  <r>
    <x v="14"/>
    <x v="0"/>
    <x v="3"/>
    <x v="284"/>
  </r>
  <r>
    <x v="15"/>
    <x v="0"/>
    <x v="3"/>
    <x v="288"/>
  </r>
  <r>
    <x v="16"/>
    <x v="0"/>
    <x v="3"/>
    <x v="12"/>
  </r>
  <r>
    <x v="17"/>
    <x v="0"/>
    <x v="3"/>
    <x v="486"/>
  </r>
  <r>
    <x v="18"/>
    <x v="0"/>
    <x v="3"/>
    <x v="495"/>
  </r>
  <r>
    <x v="19"/>
    <x v="0"/>
    <x v="3"/>
    <x v="249"/>
  </r>
  <r>
    <x v="20"/>
    <x v="0"/>
    <x v="3"/>
    <x v="629"/>
  </r>
  <r>
    <x v="21"/>
    <x v="0"/>
    <x v="3"/>
    <x v="455"/>
  </r>
  <r>
    <x v="22"/>
    <x v="0"/>
    <x v="3"/>
    <x v="309"/>
  </r>
  <r>
    <x v="23"/>
    <x v="0"/>
    <x v="3"/>
    <x v="630"/>
  </r>
  <r>
    <x v="24"/>
    <x v="0"/>
    <x v="3"/>
    <x v="331"/>
  </r>
  <r>
    <x v="25"/>
    <x v="0"/>
    <x v="3"/>
    <x v="199"/>
  </r>
  <r>
    <x v="26"/>
    <x v="0"/>
    <x v="3"/>
    <x v="443"/>
  </r>
  <r>
    <x v="27"/>
    <x v="0"/>
    <x v="3"/>
    <x v="315"/>
  </r>
  <r>
    <x v="28"/>
    <x v="0"/>
    <x v="3"/>
    <x v="631"/>
  </r>
  <r>
    <x v="29"/>
    <x v="0"/>
    <x v="3"/>
    <x v="263"/>
  </r>
  <r>
    <x v="0"/>
    <x v="1"/>
    <x v="3"/>
    <x v="8"/>
  </r>
  <r>
    <x v="1"/>
    <x v="1"/>
    <x v="3"/>
    <x v="478"/>
  </r>
  <r>
    <x v="2"/>
    <x v="1"/>
    <x v="3"/>
    <x v="264"/>
  </r>
  <r>
    <x v="3"/>
    <x v="1"/>
    <x v="3"/>
    <x v="632"/>
  </r>
  <r>
    <x v="4"/>
    <x v="1"/>
    <x v="3"/>
    <x v="624"/>
  </r>
  <r>
    <x v="5"/>
    <x v="1"/>
    <x v="3"/>
    <x v="257"/>
  </r>
  <r>
    <x v="6"/>
    <x v="1"/>
    <x v="3"/>
    <x v="312"/>
  </r>
  <r>
    <x v="7"/>
    <x v="1"/>
    <x v="3"/>
    <x v="478"/>
  </r>
  <r>
    <x v="8"/>
    <x v="1"/>
    <x v="3"/>
    <x v="32"/>
  </r>
  <r>
    <x v="9"/>
    <x v="1"/>
    <x v="3"/>
    <x v="224"/>
  </r>
  <r>
    <x v="10"/>
    <x v="1"/>
    <x v="3"/>
    <x v="436"/>
  </r>
  <r>
    <x v="11"/>
    <x v="1"/>
    <x v="3"/>
    <x v="633"/>
  </r>
  <r>
    <x v="12"/>
    <x v="1"/>
    <x v="3"/>
    <x v="28"/>
  </r>
  <r>
    <x v="13"/>
    <x v="1"/>
    <x v="3"/>
    <x v="245"/>
  </r>
  <r>
    <x v="14"/>
    <x v="1"/>
    <x v="3"/>
    <x v="205"/>
  </r>
  <r>
    <x v="15"/>
    <x v="1"/>
    <x v="3"/>
    <x v="255"/>
  </r>
  <r>
    <x v="16"/>
    <x v="1"/>
    <x v="3"/>
    <x v="490"/>
  </r>
  <r>
    <x v="17"/>
    <x v="1"/>
    <x v="3"/>
    <x v="295"/>
  </r>
  <r>
    <x v="18"/>
    <x v="1"/>
    <x v="3"/>
    <x v="283"/>
  </r>
  <r>
    <x v="19"/>
    <x v="1"/>
    <x v="3"/>
    <x v="634"/>
  </r>
  <r>
    <x v="20"/>
    <x v="1"/>
    <x v="3"/>
    <x v="504"/>
  </r>
  <r>
    <x v="21"/>
    <x v="1"/>
    <x v="3"/>
    <x v="218"/>
  </r>
  <r>
    <x v="22"/>
    <x v="1"/>
    <x v="3"/>
    <x v="635"/>
  </r>
  <r>
    <x v="23"/>
    <x v="1"/>
    <x v="3"/>
    <x v="34"/>
  </r>
  <r>
    <x v="24"/>
    <x v="1"/>
    <x v="3"/>
    <x v="464"/>
  </r>
  <r>
    <x v="25"/>
    <x v="1"/>
    <x v="3"/>
    <x v="636"/>
  </r>
  <r>
    <x v="26"/>
    <x v="1"/>
    <x v="3"/>
    <x v="637"/>
  </r>
  <r>
    <x v="27"/>
    <x v="1"/>
    <x v="3"/>
    <x v="28"/>
  </r>
  <r>
    <x v="28"/>
    <x v="1"/>
    <x v="3"/>
    <x v="206"/>
  </r>
  <r>
    <x v="29"/>
    <x v="1"/>
    <x v="3"/>
    <x v="467"/>
  </r>
  <r>
    <x v="30"/>
    <x v="1"/>
    <x v="3"/>
    <x v="14"/>
  </r>
  <r>
    <x v="0"/>
    <x v="2"/>
    <x v="3"/>
    <x v="638"/>
  </r>
  <r>
    <x v="1"/>
    <x v="2"/>
    <x v="3"/>
    <x v="497"/>
  </r>
  <r>
    <x v="2"/>
    <x v="2"/>
    <x v="3"/>
    <x v="241"/>
  </r>
  <r>
    <x v="3"/>
    <x v="2"/>
    <x v="3"/>
    <x v="625"/>
  </r>
  <r>
    <x v="4"/>
    <x v="2"/>
    <x v="3"/>
    <x v="219"/>
  </r>
  <r>
    <x v="5"/>
    <x v="2"/>
    <x v="3"/>
    <x v="216"/>
  </r>
  <r>
    <x v="6"/>
    <x v="2"/>
    <x v="3"/>
    <x v="244"/>
  </r>
  <r>
    <x v="7"/>
    <x v="2"/>
    <x v="3"/>
    <x v="49"/>
  </r>
  <r>
    <x v="8"/>
    <x v="2"/>
    <x v="3"/>
    <x v="613"/>
  </r>
  <r>
    <x v="9"/>
    <x v="2"/>
    <x v="3"/>
    <x v="639"/>
  </r>
  <r>
    <x v="10"/>
    <x v="2"/>
    <x v="3"/>
    <x v="47"/>
  </r>
  <r>
    <x v="11"/>
    <x v="2"/>
    <x v="3"/>
    <x v="254"/>
  </r>
  <r>
    <x v="12"/>
    <x v="2"/>
    <x v="3"/>
    <x v="263"/>
  </r>
  <r>
    <x v="13"/>
    <x v="2"/>
    <x v="3"/>
    <x v="220"/>
  </r>
  <r>
    <x v="14"/>
    <x v="2"/>
    <x v="3"/>
    <x v="450"/>
  </r>
  <r>
    <x v="15"/>
    <x v="2"/>
    <x v="3"/>
    <x v="451"/>
  </r>
  <r>
    <x v="16"/>
    <x v="2"/>
    <x v="3"/>
    <x v="306"/>
  </r>
  <r>
    <x v="17"/>
    <x v="2"/>
    <x v="3"/>
    <x v="263"/>
  </r>
  <r>
    <x v="18"/>
    <x v="2"/>
    <x v="3"/>
    <x v="202"/>
  </r>
  <r>
    <x v="19"/>
    <x v="2"/>
    <x v="3"/>
    <x v="199"/>
  </r>
  <r>
    <x v="20"/>
    <x v="2"/>
    <x v="3"/>
    <x v="329"/>
  </r>
  <r>
    <x v="21"/>
    <x v="2"/>
    <x v="3"/>
    <x v="179"/>
  </r>
  <r>
    <x v="22"/>
    <x v="2"/>
    <x v="3"/>
    <x v="640"/>
  </r>
  <r>
    <x v="23"/>
    <x v="2"/>
    <x v="3"/>
    <x v="179"/>
  </r>
  <r>
    <x v="24"/>
    <x v="2"/>
    <x v="3"/>
    <x v="641"/>
  </r>
  <r>
    <x v="25"/>
    <x v="2"/>
    <x v="3"/>
    <x v="642"/>
  </r>
  <r>
    <x v="26"/>
    <x v="2"/>
    <x v="3"/>
    <x v="639"/>
  </r>
  <r>
    <x v="27"/>
    <x v="2"/>
    <x v="3"/>
    <x v="473"/>
  </r>
  <r>
    <x v="28"/>
    <x v="2"/>
    <x v="3"/>
    <x v="630"/>
  </r>
  <r>
    <x v="29"/>
    <x v="2"/>
    <x v="3"/>
    <x v="643"/>
  </r>
  <r>
    <x v="0"/>
    <x v="3"/>
    <x v="3"/>
    <x v="483"/>
  </r>
  <r>
    <x v="1"/>
    <x v="3"/>
    <x v="3"/>
    <x v="221"/>
  </r>
  <r>
    <x v="2"/>
    <x v="3"/>
    <x v="3"/>
    <x v="29"/>
  </r>
  <r>
    <x v="3"/>
    <x v="3"/>
    <x v="3"/>
    <x v="603"/>
  </r>
  <r>
    <x v="4"/>
    <x v="3"/>
    <x v="3"/>
    <x v="644"/>
  </r>
  <r>
    <x v="5"/>
    <x v="3"/>
    <x v="3"/>
    <x v="444"/>
  </r>
  <r>
    <x v="6"/>
    <x v="3"/>
    <x v="3"/>
    <x v="645"/>
  </r>
  <r>
    <x v="7"/>
    <x v="3"/>
    <x v="3"/>
    <x v="646"/>
  </r>
  <r>
    <x v="8"/>
    <x v="3"/>
    <x v="3"/>
    <x v="647"/>
  </r>
  <r>
    <x v="9"/>
    <x v="3"/>
    <x v="3"/>
    <x v="606"/>
  </r>
  <r>
    <x v="10"/>
    <x v="3"/>
    <x v="3"/>
    <x v="648"/>
  </r>
  <r>
    <x v="11"/>
    <x v="3"/>
    <x v="3"/>
    <x v="332"/>
  </r>
  <r>
    <x v="12"/>
    <x v="3"/>
    <x v="3"/>
    <x v="649"/>
  </r>
  <r>
    <x v="13"/>
    <x v="3"/>
    <x v="3"/>
    <x v="330"/>
  </r>
  <r>
    <x v="14"/>
    <x v="3"/>
    <x v="3"/>
    <x v="646"/>
  </r>
  <r>
    <x v="15"/>
    <x v="3"/>
    <x v="3"/>
    <x v="631"/>
  </r>
  <r>
    <x v="16"/>
    <x v="3"/>
    <x v="3"/>
    <x v="650"/>
  </r>
  <r>
    <x v="17"/>
    <x v="3"/>
    <x v="3"/>
    <x v="651"/>
  </r>
  <r>
    <x v="18"/>
    <x v="3"/>
    <x v="3"/>
    <x v="652"/>
  </r>
  <r>
    <x v="19"/>
    <x v="3"/>
    <x v="3"/>
    <x v="592"/>
  </r>
  <r>
    <x v="20"/>
    <x v="3"/>
    <x v="3"/>
    <x v="653"/>
  </r>
  <r>
    <x v="21"/>
    <x v="3"/>
    <x v="3"/>
    <x v="654"/>
  </r>
  <r>
    <x v="22"/>
    <x v="3"/>
    <x v="3"/>
    <x v="655"/>
  </r>
  <r>
    <x v="23"/>
    <x v="3"/>
    <x v="3"/>
    <x v="656"/>
  </r>
  <r>
    <x v="24"/>
    <x v="3"/>
    <x v="3"/>
    <x v="515"/>
  </r>
  <r>
    <x v="25"/>
    <x v="3"/>
    <x v="3"/>
    <x v="168"/>
  </r>
  <r>
    <x v="26"/>
    <x v="3"/>
    <x v="3"/>
    <x v="89"/>
  </r>
  <r>
    <x v="27"/>
    <x v="3"/>
    <x v="3"/>
    <x v="657"/>
  </r>
  <r>
    <x v="28"/>
    <x v="3"/>
    <x v="3"/>
    <x v="143"/>
  </r>
  <r>
    <x v="29"/>
    <x v="3"/>
    <x v="3"/>
    <x v="658"/>
  </r>
  <r>
    <x v="30"/>
    <x v="3"/>
    <x v="3"/>
    <x v="659"/>
  </r>
  <r>
    <x v="0"/>
    <x v="4"/>
    <x v="3"/>
    <x v="660"/>
  </r>
  <r>
    <x v="1"/>
    <x v="4"/>
    <x v="3"/>
    <x v="661"/>
  </r>
  <r>
    <x v="2"/>
    <x v="4"/>
    <x v="3"/>
    <x v="170"/>
  </r>
  <r>
    <x v="3"/>
    <x v="4"/>
    <x v="3"/>
    <x v="98"/>
  </r>
  <r>
    <x v="4"/>
    <x v="4"/>
    <x v="3"/>
    <x v="99"/>
  </r>
  <r>
    <x v="5"/>
    <x v="4"/>
    <x v="3"/>
    <x v="395"/>
  </r>
  <r>
    <x v="6"/>
    <x v="4"/>
    <x v="3"/>
    <x v="166"/>
  </r>
  <r>
    <x v="7"/>
    <x v="4"/>
    <x v="3"/>
    <x v="398"/>
  </r>
  <r>
    <x v="8"/>
    <x v="4"/>
    <x v="3"/>
    <x v="369"/>
  </r>
  <r>
    <x v="9"/>
    <x v="4"/>
    <x v="3"/>
    <x v="395"/>
  </r>
  <r>
    <x v="10"/>
    <x v="4"/>
    <x v="3"/>
    <x v="366"/>
  </r>
  <r>
    <x v="11"/>
    <x v="4"/>
    <x v="3"/>
    <x v="130"/>
  </r>
  <r>
    <x v="12"/>
    <x v="4"/>
    <x v="3"/>
    <x v="662"/>
  </r>
  <r>
    <x v="13"/>
    <x v="4"/>
    <x v="3"/>
    <x v="663"/>
  </r>
  <r>
    <x v="14"/>
    <x v="4"/>
    <x v="3"/>
    <x v="664"/>
  </r>
  <r>
    <x v="15"/>
    <x v="4"/>
    <x v="3"/>
    <x v="665"/>
  </r>
  <r>
    <x v="16"/>
    <x v="4"/>
    <x v="3"/>
    <x v="666"/>
  </r>
  <r>
    <x v="17"/>
    <x v="4"/>
    <x v="3"/>
    <x v="148"/>
  </r>
  <r>
    <x v="18"/>
    <x v="4"/>
    <x v="3"/>
    <x v="152"/>
  </r>
  <r>
    <x v="19"/>
    <x v="4"/>
    <x v="3"/>
    <x v="118"/>
  </r>
  <r>
    <x v="20"/>
    <x v="4"/>
    <x v="3"/>
    <x v="111"/>
  </r>
  <r>
    <x v="21"/>
    <x v="4"/>
    <x v="3"/>
    <x v="578"/>
  </r>
  <r>
    <x v="22"/>
    <x v="4"/>
    <x v="3"/>
    <x v="395"/>
  </r>
  <r>
    <x v="23"/>
    <x v="4"/>
    <x v="3"/>
    <x v="667"/>
  </r>
  <r>
    <x v="24"/>
    <x v="4"/>
    <x v="3"/>
    <x v="668"/>
  </r>
  <r>
    <x v="25"/>
    <x v="4"/>
    <x v="3"/>
    <x v="361"/>
  </r>
  <r>
    <x v="26"/>
    <x v="4"/>
    <x v="3"/>
    <x v="669"/>
  </r>
  <r>
    <x v="27"/>
    <x v="4"/>
    <x v="3"/>
    <x v="667"/>
  </r>
  <r>
    <x v="28"/>
    <x v="4"/>
    <x v="3"/>
    <x v="670"/>
  </r>
  <r>
    <x v="29"/>
    <x v="4"/>
    <x v="3"/>
    <x v="671"/>
  </r>
  <r>
    <x v="30"/>
    <x v="4"/>
    <x v="3"/>
    <x v="672"/>
  </r>
  <r>
    <x v="0"/>
    <x v="5"/>
    <x v="3"/>
    <x v="673"/>
  </r>
  <r>
    <x v="1"/>
    <x v="5"/>
    <x v="3"/>
    <x v="674"/>
  </r>
  <r>
    <x v="2"/>
    <x v="5"/>
    <x v="3"/>
    <x v="675"/>
  </r>
  <r>
    <x v="3"/>
    <x v="5"/>
    <x v="3"/>
    <x v="550"/>
  </r>
  <r>
    <x v="4"/>
    <x v="5"/>
    <x v="3"/>
    <x v="676"/>
  </r>
  <r>
    <x v="5"/>
    <x v="5"/>
    <x v="3"/>
    <x v="664"/>
  </r>
  <r>
    <x v="6"/>
    <x v="5"/>
    <x v="3"/>
    <x v="677"/>
  </r>
  <r>
    <x v="7"/>
    <x v="5"/>
    <x v="3"/>
    <x v="678"/>
  </r>
  <r>
    <x v="8"/>
    <x v="5"/>
    <x v="3"/>
    <x v="679"/>
  </r>
  <r>
    <x v="9"/>
    <x v="5"/>
    <x v="3"/>
    <x v="562"/>
  </r>
  <r>
    <x v="10"/>
    <x v="5"/>
    <x v="3"/>
    <x v="680"/>
  </r>
  <r>
    <x v="11"/>
    <x v="5"/>
    <x v="3"/>
    <x v="541"/>
  </r>
  <r>
    <x v="12"/>
    <x v="5"/>
    <x v="3"/>
    <x v="681"/>
  </r>
  <r>
    <x v="13"/>
    <x v="5"/>
    <x v="3"/>
    <x v="682"/>
  </r>
  <r>
    <x v="14"/>
    <x v="5"/>
    <x v="3"/>
    <x v="682"/>
  </r>
  <r>
    <x v="15"/>
    <x v="5"/>
    <x v="3"/>
    <x v="683"/>
  </r>
  <r>
    <x v="16"/>
    <x v="5"/>
    <x v="3"/>
    <x v="684"/>
  </r>
  <r>
    <x v="17"/>
    <x v="5"/>
    <x v="3"/>
    <x v="685"/>
  </r>
  <r>
    <x v="18"/>
    <x v="5"/>
    <x v="3"/>
    <x v="686"/>
  </r>
  <r>
    <x v="19"/>
    <x v="5"/>
    <x v="3"/>
    <x v="687"/>
  </r>
  <r>
    <x v="20"/>
    <x v="5"/>
    <x v="3"/>
    <x v="688"/>
  </r>
  <r>
    <x v="21"/>
    <x v="5"/>
    <x v="3"/>
    <x v="689"/>
  </r>
  <r>
    <x v="22"/>
    <x v="5"/>
    <x v="3"/>
    <x v="690"/>
  </r>
  <r>
    <x v="23"/>
    <x v="5"/>
    <x v="3"/>
    <x v="379"/>
  </r>
  <r>
    <x v="24"/>
    <x v="5"/>
    <x v="3"/>
    <x v="691"/>
  </r>
  <r>
    <x v="25"/>
    <x v="5"/>
    <x v="3"/>
    <x v="692"/>
  </r>
  <r>
    <x v="26"/>
    <x v="5"/>
    <x v="3"/>
    <x v="693"/>
  </r>
  <r>
    <x v="27"/>
    <x v="5"/>
    <x v="3"/>
    <x v="694"/>
  </r>
  <r>
    <x v="28"/>
    <x v="5"/>
    <x v="3"/>
    <x v="685"/>
  </r>
  <r>
    <x v="29"/>
    <x v="5"/>
    <x v="3"/>
    <x v="695"/>
  </r>
  <r>
    <x v="0"/>
    <x v="6"/>
    <x v="3"/>
    <x v="696"/>
  </r>
  <r>
    <x v="1"/>
    <x v="6"/>
    <x v="3"/>
    <x v="697"/>
  </r>
  <r>
    <x v="2"/>
    <x v="6"/>
    <x v="3"/>
    <x v="698"/>
  </r>
  <r>
    <x v="3"/>
    <x v="6"/>
    <x v="3"/>
    <x v="699"/>
  </r>
  <r>
    <x v="4"/>
    <x v="6"/>
    <x v="3"/>
    <x v="700"/>
  </r>
  <r>
    <x v="5"/>
    <x v="6"/>
    <x v="3"/>
    <x v="701"/>
  </r>
  <r>
    <x v="6"/>
    <x v="6"/>
    <x v="3"/>
    <x v="702"/>
  </r>
  <r>
    <x v="7"/>
    <x v="6"/>
    <x v="3"/>
    <x v="561"/>
  </r>
  <r>
    <x v="8"/>
    <x v="6"/>
    <x v="3"/>
    <x v="703"/>
  </r>
  <r>
    <x v="9"/>
    <x v="6"/>
    <x v="3"/>
    <x v="704"/>
  </r>
  <r>
    <x v="10"/>
    <x v="6"/>
    <x v="3"/>
    <x v="705"/>
  </r>
  <r>
    <x v="11"/>
    <x v="6"/>
    <x v="3"/>
    <x v="706"/>
  </r>
  <r>
    <x v="12"/>
    <x v="6"/>
    <x v="3"/>
    <x v="577"/>
  </r>
  <r>
    <x v="13"/>
    <x v="6"/>
    <x v="3"/>
    <x v="707"/>
  </r>
  <r>
    <x v="14"/>
    <x v="6"/>
    <x v="3"/>
    <x v="708"/>
  </r>
  <r>
    <x v="15"/>
    <x v="6"/>
    <x v="3"/>
    <x v="709"/>
  </r>
  <r>
    <x v="16"/>
    <x v="6"/>
    <x v="3"/>
    <x v="369"/>
  </r>
  <r>
    <x v="17"/>
    <x v="6"/>
    <x v="3"/>
    <x v="400"/>
  </r>
  <r>
    <x v="18"/>
    <x v="6"/>
    <x v="3"/>
    <x v="370"/>
  </r>
  <r>
    <x v="19"/>
    <x v="6"/>
    <x v="3"/>
    <x v="535"/>
  </r>
  <r>
    <x v="20"/>
    <x v="6"/>
    <x v="3"/>
    <x v="707"/>
  </r>
  <r>
    <x v="21"/>
    <x v="6"/>
    <x v="3"/>
    <x v="392"/>
  </r>
  <r>
    <x v="22"/>
    <x v="6"/>
    <x v="3"/>
    <x v="705"/>
  </r>
  <r>
    <x v="23"/>
    <x v="6"/>
    <x v="3"/>
    <x v="710"/>
  </r>
  <r>
    <x v="24"/>
    <x v="6"/>
    <x v="3"/>
    <x v="711"/>
  </r>
  <r>
    <x v="25"/>
    <x v="6"/>
    <x v="3"/>
    <x v="355"/>
  </r>
  <r>
    <x v="26"/>
    <x v="6"/>
    <x v="3"/>
    <x v="712"/>
  </r>
  <r>
    <x v="27"/>
    <x v="6"/>
    <x v="3"/>
    <x v="394"/>
  </r>
  <r>
    <x v="28"/>
    <x v="6"/>
    <x v="3"/>
    <x v="713"/>
  </r>
  <r>
    <x v="29"/>
    <x v="6"/>
    <x v="3"/>
    <x v="714"/>
  </r>
  <r>
    <x v="30"/>
    <x v="6"/>
    <x v="3"/>
    <x v="715"/>
  </r>
  <r>
    <x v="0"/>
    <x v="7"/>
    <x v="3"/>
    <x v="413"/>
  </r>
  <r>
    <x v="1"/>
    <x v="7"/>
    <x v="3"/>
    <x v="716"/>
  </r>
  <r>
    <x v="2"/>
    <x v="7"/>
    <x v="3"/>
    <x v="354"/>
  </r>
  <r>
    <x v="3"/>
    <x v="7"/>
    <x v="3"/>
    <x v="717"/>
  </r>
  <r>
    <x v="4"/>
    <x v="7"/>
    <x v="3"/>
    <x v="353"/>
  </r>
  <r>
    <x v="5"/>
    <x v="7"/>
    <x v="3"/>
    <x v="416"/>
  </r>
  <r>
    <x v="6"/>
    <x v="7"/>
    <x v="3"/>
    <x v="718"/>
  </r>
  <r>
    <x v="7"/>
    <x v="7"/>
    <x v="3"/>
    <x v="719"/>
  </r>
  <r>
    <x v="8"/>
    <x v="7"/>
    <x v="3"/>
    <x v="720"/>
  </r>
  <r>
    <x v="9"/>
    <x v="7"/>
    <x v="3"/>
    <x v="721"/>
  </r>
  <r>
    <x v="10"/>
    <x v="7"/>
    <x v="3"/>
    <x v="722"/>
  </r>
  <r>
    <x v="11"/>
    <x v="7"/>
    <x v="3"/>
    <x v="723"/>
  </r>
  <r>
    <x v="12"/>
    <x v="7"/>
    <x v="3"/>
    <x v="724"/>
  </r>
  <r>
    <x v="13"/>
    <x v="7"/>
    <x v="3"/>
    <x v="433"/>
  </r>
  <r>
    <x v="14"/>
    <x v="7"/>
    <x v="3"/>
    <x v="725"/>
  </r>
  <r>
    <x v="15"/>
    <x v="7"/>
    <x v="3"/>
    <x v="726"/>
  </r>
  <r>
    <x v="16"/>
    <x v="7"/>
    <x v="3"/>
    <x v="727"/>
  </r>
  <r>
    <x v="17"/>
    <x v="7"/>
    <x v="3"/>
    <x v="728"/>
  </r>
  <r>
    <x v="18"/>
    <x v="7"/>
    <x v="3"/>
    <x v="726"/>
  </r>
  <r>
    <x v="19"/>
    <x v="7"/>
    <x v="3"/>
    <x v="186"/>
  </r>
  <r>
    <x v="20"/>
    <x v="7"/>
    <x v="3"/>
    <x v="729"/>
  </r>
  <r>
    <x v="21"/>
    <x v="7"/>
    <x v="3"/>
    <x v="730"/>
  </r>
  <r>
    <x v="22"/>
    <x v="7"/>
    <x v="3"/>
    <x v="731"/>
  </r>
  <r>
    <x v="23"/>
    <x v="7"/>
    <x v="3"/>
    <x v="188"/>
  </r>
  <r>
    <x v="24"/>
    <x v="7"/>
    <x v="3"/>
    <x v="322"/>
  </r>
  <r>
    <x v="25"/>
    <x v="7"/>
    <x v="3"/>
    <x v="200"/>
  </r>
  <r>
    <x v="26"/>
    <x v="7"/>
    <x v="3"/>
    <x v="340"/>
  </r>
  <r>
    <x v="27"/>
    <x v="7"/>
    <x v="3"/>
    <x v="190"/>
  </r>
  <r>
    <x v="28"/>
    <x v="7"/>
    <x v="3"/>
    <x v="181"/>
  </r>
  <r>
    <x v="29"/>
    <x v="7"/>
    <x v="3"/>
    <x v="509"/>
  </r>
  <r>
    <x v="0"/>
    <x v="8"/>
    <x v="3"/>
    <x v="612"/>
  </r>
  <r>
    <x v="1"/>
    <x v="8"/>
    <x v="3"/>
    <x v="732"/>
  </r>
  <r>
    <x v="2"/>
    <x v="8"/>
    <x v="3"/>
    <x v="71"/>
  </r>
  <r>
    <x v="3"/>
    <x v="8"/>
    <x v="3"/>
    <x v="733"/>
  </r>
  <r>
    <x v="4"/>
    <x v="8"/>
    <x v="3"/>
    <x v="734"/>
  </r>
  <r>
    <x v="5"/>
    <x v="8"/>
    <x v="3"/>
    <x v="64"/>
  </r>
  <r>
    <x v="6"/>
    <x v="8"/>
    <x v="3"/>
    <x v="181"/>
  </r>
  <r>
    <x v="7"/>
    <x v="8"/>
    <x v="3"/>
    <x v="51"/>
  </r>
  <r>
    <x v="8"/>
    <x v="8"/>
    <x v="3"/>
    <x v="735"/>
  </r>
  <r>
    <x v="9"/>
    <x v="8"/>
    <x v="3"/>
    <x v="36"/>
  </r>
  <r>
    <x v="10"/>
    <x v="8"/>
    <x v="3"/>
    <x v="232"/>
  </r>
  <r>
    <x v="11"/>
    <x v="8"/>
    <x v="3"/>
    <x v="226"/>
  </r>
  <r>
    <x v="12"/>
    <x v="8"/>
    <x v="3"/>
    <x v="224"/>
  </r>
  <r>
    <x v="13"/>
    <x v="8"/>
    <x v="3"/>
    <x v="736"/>
  </r>
  <r>
    <x v="14"/>
    <x v="8"/>
    <x v="3"/>
    <x v="444"/>
  </r>
  <r>
    <x v="15"/>
    <x v="8"/>
    <x v="3"/>
    <x v="737"/>
  </r>
  <r>
    <x v="16"/>
    <x v="8"/>
    <x v="3"/>
    <x v="320"/>
  </r>
  <r>
    <x v="17"/>
    <x v="8"/>
    <x v="3"/>
    <x v="609"/>
  </r>
  <r>
    <x v="18"/>
    <x v="8"/>
    <x v="3"/>
    <x v="738"/>
  </r>
  <r>
    <x v="19"/>
    <x v="8"/>
    <x v="3"/>
    <x v="739"/>
  </r>
  <r>
    <x v="20"/>
    <x v="8"/>
    <x v="3"/>
    <x v="506"/>
  </r>
  <r>
    <x v="21"/>
    <x v="8"/>
    <x v="3"/>
    <x v="740"/>
  </r>
  <r>
    <x v="22"/>
    <x v="8"/>
    <x v="3"/>
    <x v="341"/>
  </r>
  <r>
    <x v="23"/>
    <x v="8"/>
    <x v="3"/>
    <x v="630"/>
  </r>
  <r>
    <x v="24"/>
    <x v="8"/>
    <x v="3"/>
    <x v="216"/>
  </r>
  <r>
    <x v="25"/>
    <x v="8"/>
    <x v="3"/>
    <x v="296"/>
  </r>
  <r>
    <x v="26"/>
    <x v="8"/>
    <x v="3"/>
    <x v="252"/>
  </r>
  <r>
    <x v="27"/>
    <x v="8"/>
    <x v="3"/>
    <x v="263"/>
  </r>
  <r>
    <x v="28"/>
    <x v="8"/>
    <x v="3"/>
    <x v="618"/>
  </r>
  <r>
    <x v="29"/>
    <x v="8"/>
    <x v="3"/>
    <x v="741"/>
  </r>
  <r>
    <x v="30"/>
    <x v="8"/>
    <x v="3"/>
    <x v="197"/>
  </r>
  <r>
    <x v="0"/>
    <x v="9"/>
    <x v="4"/>
    <x v="740"/>
  </r>
  <r>
    <x v="1"/>
    <x v="9"/>
    <x v="4"/>
    <x v="742"/>
  </r>
  <r>
    <x v="2"/>
    <x v="9"/>
    <x v="4"/>
    <x v="743"/>
  </r>
  <r>
    <x v="3"/>
    <x v="9"/>
    <x v="4"/>
    <x v="445"/>
  </r>
  <r>
    <x v="4"/>
    <x v="9"/>
    <x v="4"/>
    <x v="214"/>
  </r>
  <r>
    <x v="5"/>
    <x v="9"/>
    <x v="4"/>
    <x v="203"/>
  </r>
  <r>
    <x v="6"/>
    <x v="9"/>
    <x v="4"/>
    <x v="278"/>
  </r>
  <r>
    <x v="7"/>
    <x v="9"/>
    <x v="4"/>
    <x v="256"/>
  </r>
  <r>
    <x v="8"/>
    <x v="9"/>
    <x v="4"/>
    <x v="251"/>
  </r>
  <r>
    <x v="9"/>
    <x v="9"/>
    <x v="4"/>
    <x v="450"/>
  </r>
  <r>
    <x v="10"/>
    <x v="9"/>
    <x v="4"/>
    <x v="307"/>
  </r>
  <r>
    <x v="11"/>
    <x v="9"/>
    <x v="4"/>
    <x v="18"/>
  </r>
  <r>
    <x v="12"/>
    <x v="9"/>
    <x v="4"/>
    <x v="285"/>
  </r>
  <r>
    <x v="13"/>
    <x v="9"/>
    <x v="4"/>
    <x v="222"/>
  </r>
  <r>
    <x v="14"/>
    <x v="9"/>
    <x v="4"/>
    <x v="298"/>
  </r>
  <r>
    <x v="15"/>
    <x v="9"/>
    <x v="4"/>
    <x v="613"/>
  </r>
  <r>
    <x v="16"/>
    <x v="9"/>
    <x v="4"/>
    <x v="639"/>
  </r>
  <r>
    <x v="17"/>
    <x v="9"/>
    <x v="4"/>
    <x v="744"/>
  </r>
  <r>
    <x v="18"/>
    <x v="9"/>
    <x v="4"/>
    <x v="603"/>
  </r>
  <r>
    <x v="19"/>
    <x v="9"/>
    <x v="4"/>
    <x v="35"/>
  </r>
  <r>
    <x v="20"/>
    <x v="9"/>
    <x v="4"/>
    <x v="635"/>
  </r>
  <r>
    <x v="21"/>
    <x v="9"/>
    <x v="4"/>
    <x v="289"/>
  </r>
  <r>
    <x v="22"/>
    <x v="9"/>
    <x v="4"/>
    <x v="255"/>
  </r>
  <r>
    <x v="23"/>
    <x v="9"/>
    <x v="4"/>
    <x v="6"/>
  </r>
  <r>
    <x v="24"/>
    <x v="9"/>
    <x v="4"/>
    <x v="11"/>
  </r>
  <r>
    <x v="25"/>
    <x v="9"/>
    <x v="4"/>
    <x v="490"/>
  </r>
  <r>
    <x v="26"/>
    <x v="9"/>
    <x v="4"/>
    <x v="631"/>
  </r>
  <r>
    <x v="27"/>
    <x v="9"/>
    <x v="4"/>
    <x v="635"/>
  </r>
  <r>
    <x v="28"/>
    <x v="9"/>
    <x v="4"/>
    <x v="192"/>
  </r>
  <r>
    <x v="29"/>
    <x v="9"/>
    <x v="4"/>
    <x v="745"/>
  </r>
  <r>
    <x v="30"/>
    <x v="9"/>
    <x v="4"/>
    <x v="307"/>
  </r>
  <r>
    <x v="0"/>
    <x v="10"/>
    <x v="4"/>
    <x v="746"/>
  </r>
  <r>
    <x v="1"/>
    <x v="10"/>
    <x v="4"/>
    <x v="288"/>
  </r>
  <r>
    <x v="2"/>
    <x v="10"/>
    <x v="4"/>
    <x v="204"/>
  </r>
  <r>
    <x v="3"/>
    <x v="10"/>
    <x v="4"/>
    <x v="747"/>
  </r>
  <r>
    <x v="4"/>
    <x v="10"/>
    <x v="4"/>
    <x v="256"/>
  </r>
  <r>
    <x v="5"/>
    <x v="10"/>
    <x v="4"/>
    <x v="279"/>
  </r>
  <r>
    <x v="6"/>
    <x v="10"/>
    <x v="4"/>
    <x v="615"/>
  </r>
  <r>
    <x v="7"/>
    <x v="10"/>
    <x v="4"/>
    <x v="241"/>
  </r>
  <r>
    <x v="8"/>
    <x v="10"/>
    <x v="4"/>
    <x v="629"/>
  </r>
  <r>
    <x v="9"/>
    <x v="10"/>
    <x v="4"/>
    <x v="294"/>
  </r>
  <r>
    <x v="10"/>
    <x v="10"/>
    <x v="4"/>
    <x v="496"/>
  </r>
  <r>
    <x v="11"/>
    <x v="10"/>
    <x v="4"/>
    <x v="5"/>
  </r>
  <r>
    <x v="12"/>
    <x v="10"/>
    <x v="4"/>
    <x v="493"/>
  </r>
  <r>
    <x v="13"/>
    <x v="10"/>
    <x v="4"/>
    <x v="505"/>
  </r>
  <r>
    <x v="14"/>
    <x v="10"/>
    <x v="4"/>
    <x v="748"/>
  </r>
  <r>
    <x v="15"/>
    <x v="10"/>
    <x v="4"/>
    <x v="209"/>
  </r>
  <r>
    <x v="16"/>
    <x v="10"/>
    <x v="4"/>
    <x v="45"/>
  </r>
  <r>
    <x v="17"/>
    <x v="10"/>
    <x v="4"/>
    <x v="613"/>
  </r>
  <r>
    <x v="18"/>
    <x v="10"/>
    <x v="4"/>
    <x v="484"/>
  </r>
  <r>
    <x v="19"/>
    <x v="10"/>
    <x v="4"/>
    <x v="286"/>
  </r>
  <r>
    <x v="20"/>
    <x v="10"/>
    <x v="4"/>
    <x v="19"/>
  </r>
  <r>
    <x v="21"/>
    <x v="10"/>
    <x v="4"/>
    <x v="2"/>
  </r>
  <r>
    <x v="22"/>
    <x v="10"/>
    <x v="4"/>
    <x v="303"/>
  </r>
  <r>
    <x v="23"/>
    <x v="10"/>
    <x v="4"/>
    <x v="236"/>
  </r>
  <r>
    <x v="24"/>
    <x v="10"/>
    <x v="4"/>
    <x v="308"/>
  </r>
  <r>
    <x v="25"/>
    <x v="10"/>
    <x v="4"/>
    <x v="632"/>
  </r>
  <r>
    <x v="26"/>
    <x v="10"/>
    <x v="4"/>
    <x v="252"/>
  </r>
  <r>
    <x v="27"/>
    <x v="10"/>
    <x v="4"/>
    <x v="224"/>
  </r>
  <r>
    <x v="28"/>
    <x v="10"/>
    <x v="4"/>
    <x v="34"/>
  </r>
  <r>
    <x v="0"/>
    <x v="11"/>
    <x v="4"/>
    <x v="48"/>
  </r>
  <r>
    <x v="1"/>
    <x v="11"/>
    <x v="4"/>
    <x v="743"/>
  </r>
  <r>
    <x v="2"/>
    <x v="11"/>
    <x v="4"/>
    <x v="269"/>
  </r>
  <r>
    <x v="3"/>
    <x v="11"/>
    <x v="4"/>
    <x v="749"/>
  </r>
  <r>
    <x v="4"/>
    <x v="11"/>
    <x v="4"/>
    <x v="227"/>
  </r>
  <r>
    <x v="5"/>
    <x v="11"/>
    <x v="4"/>
    <x v="312"/>
  </r>
  <r>
    <x v="6"/>
    <x v="11"/>
    <x v="4"/>
    <x v="307"/>
  </r>
  <r>
    <x v="7"/>
    <x v="11"/>
    <x v="4"/>
    <x v="308"/>
  </r>
  <r>
    <x v="8"/>
    <x v="11"/>
    <x v="4"/>
    <x v="10"/>
  </r>
  <r>
    <x v="9"/>
    <x v="11"/>
    <x v="4"/>
    <x v="294"/>
  </r>
  <r>
    <x v="10"/>
    <x v="11"/>
    <x v="4"/>
    <x v="468"/>
  </r>
  <r>
    <x v="11"/>
    <x v="11"/>
    <x v="4"/>
    <x v="2"/>
  </r>
  <r>
    <x v="12"/>
    <x v="11"/>
    <x v="4"/>
    <x v="278"/>
  </r>
  <r>
    <x v="13"/>
    <x v="11"/>
    <x v="4"/>
    <x v="449"/>
  </r>
  <r>
    <x v="14"/>
    <x v="11"/>
    <x v="4"/>
    <x v="34"/>
  </r>
  <r>
    <x v="15"/>
    <x v="11"/>
    <x v="4"/>
    <x v="503"/>
  </r>
  <r>
    <x v="16"/>
    <x v="11"/>
    <x v="4"/>
    <x v="736"/>
  </r>
  <r>
    <x v="17"/>
    <x v="11"/>
    <x v="4"/>
    <x v="618"/>
  </r>
  <r>
    <x v="18"/>
    <x v="11"/>
    <x v="4"/>
    <x v="1"/>
  </r>
  <r>
    <x v="19"/>
    <x v="11"/>
    <x v="4"/>
    <x v="227"/>
  </r>
  <r>
    <x v="20"/>
    <x v="11"/>
    <x v="4"/>
    <x v="14"/>
  </r>
  <r>
    <x v="21"/>
    <x v="11"/>
    <x v="4"/>
    <x v="486"/>
  </r>
  <r>
    <x v="22"/>
    <x v="11"/>
    <x v="4"/>
    <x v="249"/>
  </r>
  <r>
    <x v="23"/>
    <x v="11"/>
    <x v="4"/>
    <x v="627"/>
  </r>
  <r>
    <x v="24"/>
    <x v="11"/>
    <x v="4"/>
    <x v="486"/>
  </r>
  <r>
    <x v="25"/>
    <x v="11"/>
    <x v="4"/>
    <x v="272"/>
  </r>
  <r>
    <x v="26"/>
    <x v="11"/>
    <x v="4"/>
    <x v="460"/>
  </r>
  <r>
    <x v="27"/>
    <x v="11"/>
    <x v="4"/>
    <x v="635"/>
  </r>
  <r>
    <x v="28"/>
    <x v="11"/>
    <x v="4"/>
    <x v="203"/>
  </r>
  <r>
    <x v="29"/>
    <x v="11"/>
    <x v="4"/>
    <x v="31"/>
  </r>
  <r>
    <x v="30"/>
    <x v="11"/>
    <x v="4"/>
    <x v="7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5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BC36" firstHeaderRow="1" firstDataRow="3" firstDataCol="1"/>
  <pivotFields count="4">
    <pivotField axis="axisRow"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axis="axisCol" showAll="0">
      <items count="13">
        <item x="9"/>
        <item x="10"/>
        <item x="11"/>
        <item x="0"/>
        <item x="1"/>
        <item x="2"/>
        <item x="3"/>
        <item x="4"/>
        <item x="5"/>
        <item x="6"/>
        <item x="7"/>
        <item x="8"/>
        <item t="default"/>
      </items>
    </pivotField>
    <pivotField axis="axisCol" showAll="0">
      <items count="6">
        <item x="0"/>
        <item x="1"/>
        <item x="2"/>
        <item x="3"/>
        <item x="4"/>
        <item t="default"/>
      </items>
    </pivotField>
    <pivotField dataField="1" showAll="0">
      <items count="751">
        <item x="498"/>
        <item x="492"/>
        <item x="480"/>
        <item x="238"/>
        <item x="275"/>
        <item x="262"/>
        <item x="488"/>
        <item x="476"/>
        <item x="487"/>
        <item x="259"/>
        <item x="274"/>
        <item x="258"/>
        <item x="293"/>
        <item x="260"/>
        <item x="614"/>
        <item x="495"/>
        <item x="266"/>
        <item x="265"/>
        <item x="276"/>
        <item x="494"/>
        <item x="282"/>
        <item x="469"/>
        <item x="620"/>
        <item x="291"/>
        <item x="292"/>
        <item x="273"/>
        <item x="481"/>
        <item x="470"/>
        <item x="463"/>
        <item x="479"/>
        <item x="249"/>
        <item x="261"/>
        <item x="294"/>
        <item x="248"/>
        <item x="624"/>
        <item x="237"/>
        <item x="267"/>
        <item x="623"/>
        <item x="627"/>
        <item x="239"/>
        <item x="629"/>
        <item x="491"/>
        <item x="468"/>
        <item x="619"/>
        <item x="10"/>
        <item x="615"/>
        <item x="632"/>
        <item x="471"/>
        <item x="489"/>
        <item x="281"/>
        <item x="634"/>
        <item x="301"/>
        <item x="303"/>
        <item x="466"/>
        <item x="236"/>
        <item x="264"/>
        <item x="283"/>
        <item x="456"/>
        <item x="499"/>
        <item x="625"/>
        <item x="477"/>
        <item x="250"/>
        <item x="300"/>
        <item x="626"/>
        <item x="302"/>
        <item x="295"/>
        <item x="230"/>
        <item x="462"/>
        <item x="247"/>
        <item x="290"/>
        <item x="486"/>
        <item x="229"/>
        <item x="257"/>
        <item x="496"/>
        <item x="616"/>
        <item x="308"/>
        <item x="472"/>
        <item x="241"/>
        <item x="240"/>
        <item x="638"/>
        <item x="272"/>
        <item x="297"/>
        <item x="280"/>
        <item x="16"/>
        <item x="15"/>
        <item x="14"/>
        <item x="13"/>
        <item x="12"/>
        <item x="11"/>
        <item x="8"/>
        <item x="3"/>
        <item x="7"/>
        <item x="9"/>
        <item x="4"/>
        <item x="6"/>
        <item x="2"/>
        <item x="246"/>
        <item x="243"/>
        <item x="5"/>
        <item x="1"/>
        <item x="497"/>
        <item x="0"/>
        <item x="17"/>
        <item x="504"/>
        <item x="314"/>
        <item x="307"/>
        <item x="746"/>
        <item x="451"/>
        <item x="228"/>
        <item x="18"/>
        <item x="219"/>
        <item x="474"/>
        <item x="450"/>
        <item x="461"/>
        <item x="255"/>
        <item x="299"/>
        <item x="218"/>
        <item x="251"/>
        <item x="313"/>
        <item x="20"/>
        <item x="19"/>
        <item x="235"/>
        <item x="467"/>
        <item x="611"/>
        <item x="306"/>
        <item x="312"/>
        <item x="490"/>
        <item x="455"/>
        <item x="21"/>
        <item x="22"/>
        <item x="24"/>
        <item x="25"/>
        <item x="23"/>
        <item x="271"/>
        <item x="220"/>
        <item x="217"/>
        <item x="289"/>
        <item x="284"/>
        <item x="475"/>
        <item x="482"/>
        <item x="633"/>
        <item x="227"/>
        <item x="26"/>
        <item x="245"/>
        <item x="288"/>
        <item x="279"/>
        <item x="287"/>
        <item x="478"/>
        <item x="205"/>
        <item x="305"/>
        <item x="206"/>
        <item x="457"/>
        <item x="442"/>
        <item x="234"/>
        <item x="304"/>
        <item x="296"/>
        <item x="617"/>
        <item x="460"/>
        <item x="749"/>
        <item x="263"/>
        <item x="285"/>
        <item x="42"/>
        <item x="270"/>
        <item x="485"/>
        <item x="252"/>
        <item x="27"/>
        <item x="454"/>
        <item x="452"/>
        <item x="242"/>
        <item x="216"/>
        <item x="207"/>
        <item x="256"/>
        <item x="628"/>
        <item x="286"/>
        <item x="28"/>
        <item x="204"/>
        <item x="459"/>
        <item x="622"/>
        <item x="233"/>
        <item x="30"/>
        <item x="29"/>
        <item x="31"/>
        <item x="41"/>
        <item x="32"/>
        <item x="631"/>
        <item x="637"/>
        <item x="278"/>
        <item x="747"/>
        <item x="269"/>
        <item x="253"/>
        <item x="231"/>
        <item x="610"/>
        <item x="268"/>
        <item x="458"/>
        <item x="277"/>
        <item x="244"/>
        <item x="254"/>
        <item x="195"/>
        <item x="493"/>
        <item x="33"/>
        <item x="226"/>
        <item x="208"/>
        <item x="635"/>
        <item x="483"/>
        <item x="225"/>
        <item x="221"/>
        <item x="203"/>
        <item x="621"/>
        <item x="315"/>
        <item x="643"/>
        <item x="437"/>
        <item x="224"/>
        <item x="311"/>
        <item x="222"/>
        <item x="223"/>
        <item x="202"/>
        <item x="193"/>
        <item x="449"/>
        <item x="215"/>
        <item x="745"/>
        <item x="192"/>
        <item x="636"/>
        <item x="484"/>
        <item x="441"/>
        <item x="436"/>
        <item x="448"/>
        <item x="232"/>
        <item x="194"/>
        <item x="748"/>
        <item x="36"/>
        <item x="644"/>
        <item x="505"/>
        <item x="35"/>
        <item x="447"/>
        <item x="630"/>
        <item x="48"/>
        <item x="49"/>
        <item x="310"/>
        <item x="34"/>
        <item x="214"/>
        <item x="602"/>
        <item x="618"/>
        <item x="473"/>
        <item x="317"/>
        <item x="324"/>
        <item x="639"/>
        <item x="444"/>
        <item x="316"/>
        <item x="47"/>
        <item x="736"/>
        <item x="613"/>
        <item x="309"/>
        <item x="503"/>
        <item x="45"/>
        <item x="464"/>
        <item x="298"/>
        <item x="500"/>
        <item x="209"/>
        <item x="446"/>
        <item x="443"/>
        <item x="191"/>
        <item x="50"/>
        <item x="318"/>
        <item x="331"/>
        <item x="741"/>
        <item x="327"/>
        <item x="213"/>
        <item x="465"/>
        <item x="328"/>
        <item x="744"/>
        <item x="196"/>
        <item x="341"/>
        <item x="439"/>
        <item x="200"/>
        <item x="453"/>
        <item x="735"/>
        <item x="199"/>
        <item x="190"/>
        <item x="319"/>
        <item x="612"/>
        <item x="603"/>
        <item x="608"/>
        <item x="43"/>
        <item x="201"/>
        <item x="645"/>
        <item x="743"/>
        <item x="501"/>
        <item x="438"/>
        <item x="212"/>
        <item x="61"/>
        <item x="445"/>
        <item x="340"/>
        <item x="62"/>
        <item x="435"/>
        <item x="197"/>
        <item x="58"/>
        <item x="737"/>
        <item x="46"/>
        <item x="330"/>
        <item x="211"/>
        <item x="51"/>
        <item x="506"/>
        <item x="320"/>
        <item x="180"/>
        <item x="740"/>
        <item x="323"/>
        <item x="198"/>
        <item x="210"/>
        <item x="742"/>
        <item x="434"/>
        <item x="52"/>
        <item x="642"/>
        <item x="601"/>
        <item x="641"/>
        <item x="57"/>
        <item x="189"/>
        <item x="738"/>
        <item x="44"/>
        <item x="63"/>
        <item x="609"/>
        <item x="181"/>
        <item x="646"/>
        <item x="508"/>
        <item x="321"/>
        <item x="649"/>
        <item x="322"/>
        <item x="502"/>
        <item x="179"/>
        <item x="640"/>
        <item x="37"/>
        <item x="510"/>
        <item x="60"/>
        <item x="333"/>
        <item x="59"/>
        <item x="329"/>
        <item x="739"/>
        <item x="334"/>
        <item x="509"/>
        <item x="53"/>
        <item x="507"/>
        <item x="55"/>
        <item x="511"/>
        <item x="733"/>
        <item x="64"/>
        <item x="335"/>
        <item x="604"/>
        <item x="188"/>
        <item x="68"/>
        <item x="65"/>
        <item x="178"/>
        <item x="332"/>
        <item x="69"/>
        <item x="731"/>
        <item x="38"/>
        <item x="56"/>
        <item x="325"/>
        <item x="54"/>
        <item x="339"/>
        <item x="734"/>
        <item x="724"/>
        <item x="336"/>
        <item x="70"/>
        <item x="433"/>
        <item x="67"/>
        <item x="182"/>
        <item x="430"/>
        <item x="337"/>
        <item x="338"/>
        <item x="647"/>
        <item x="187"/>
        <item x="725"/>
        <item x="732"/>
        <item x="606"/>
        <item x="183"/>
        <item x="431"/>
        <item x="71"/>
        <item x="39"/>
        <item x="605"/>
        <item x="726"/>
        <item x="177"/>
        <item x="729"/>
        <item x="432"/>
        <item x="657"/>
        <item x="326"/>
        <item x="429"/>
        <item x="650"/>
        <item x="730"/>
        <item x="723"/>
        <item x="184"/>
        <item x="186"/>
        <item x="651"/>
        <item x="440"/>
        <item x="727"/>
        <item x="72"/>
        <item x="722"/>
        <item x="176"/>
        <item x="648"/>
        <item x="185"/>
        <item x="80"/>
        <item x="721"/>
        <item x="728"/>
        <item x="40"/>
        <item x="720"/>
        <item x="652"/>
        <item x="653"/>
        <item x="600"/>
        <item x="342"/>
        <item x="596"/>
        <item x="175"/>
        <item x="66"/>
        <item x="593"/>
        <item x="174"/>
        <item x="81"/>
        <item x="597"/>
        <item x="595"/>
        <item x="79"/>
        <item x="345"/>
        <item x="512"/>
        <item x="346"/>
        <item x="592"/>
        <item x="591"/>
        <item x="173"/>
        <item x="589"/>
        <item x="107"/>
        <item x="106"/>
        <item x="428"/>
        <item x="73"/>
        <item x="78"/>
        <item x="598"/>
        <item x="586"/>
        <item x="719"/>
        <item x="585"/>
        <item x="587"/>
        <item x="172"/>
        <item x="347"/>
        <item x="590"/>
        <item x="74"/>
        <item x="97"/>
        <item x="594"/>
        <item x="599"/>
        <item x="75"/>
        <item x="171"/>
        <item x="348"/>
        <item x="77"/>
        <item x="588"/>
        <item x="427"/>
        <item x="98"/>
        <item x="96"/>
        <item x="99"/>
        <item x="105"/>
        <item x="108"/>
        <item x="100"/>
        <item x="420"/>
        <item x="409"/>
        <item x="426"/>
        <item x="76"/>
        <item x="584"/>
        <item x="104"/>
        <item x="170"/>
        <item x="419"/>
        <item x="661"/>
        <item x="425"/>
        <item x="654"/>
        <item x="82"/>
        <item x="523"/>
        <item x="169"/>
        <item x="408"/>
        <item x="421"/>
        <item x="103"/>
        <item x="583"/>
        <item x="101"/>
        <item x="531"/>
        <item x="525"/>
        <item x="95"/>
        <item x="526"/>
        <item x="532"/>
        <item x="406"/>
        <item x="718"/>
        <item x="407"/>
        <item x="522"/>
        <item x="524"/>
        <item x="424"/>
        <item x="344"/>
        <item x="422"/>
        <item x="91"/>
        <item x="423"/>
        <item x="102"/>
        <item x="411"/>
        <item x="90"/>
        <item x="582"/>
        <item x="410"/>
        <item x="655"/>
        <item x="343"/>
        <item x="92"/>
        <item x="660"/>
        <item x="145"/>
        <item x="656"/>
        <item x="168"/>
        <item x="514"/>
        <item x="89"/>
        <item x="412"/>
        <item x="530"/>
        <item x="521"/>
        <item x="144"/>
        <item x="349"/>
        <item x="515"/>
        <item x="417"/>
        <item x="88"/>
        <item x="581"/>
        <item x="714"/>
        <item x="715"/>
        <item x="519"/>
        <item x="405"/>
        <item x="94"/>
        <item x="520"/>
        <item x="513"/>
        <item x="527"/>
        <item x="87"/>
        <item x="167"/>
        <item x="93"/>
        <item x="86"/>
        <item x="516"/>
        <item x="418"/>
        <item x="580"/>
        <item x="533"/>
        <item x="354"/>
        <item x="713"/>
        <item x="404"/>
        <item x="83"/>
        <item x="717"/>
        <item x="534"/>
        <item x="716"/>
        <item x="518"/>
        <item x="528"/>
        <item x="353"/>
        <item x="413"/>
        <item x="579"/>
        <item x="659"/>
        <item x="529"/>
        <item x="146"/>
        <item x="403"/>
        <item x="352"/>
        <item x="416"/>
        <item x="85"/>
        <item x="395"/>
        <item x="351"/>
        <item x="109"/>
        <item x="350"/>
        <item x="393"/>
        <item x="84"/>
        <item x="402"/>
        <item x="399"/>
        <item x="397"/>
        <item x="578"/>
        <item x="143"/>
        <item x="166"/>
        <item x="394"/>
        <item x="396"/>
        <item x="367"/>
        <item x="370"/>
        <item x="398"/>
        <item x="400"/>
        <item x="371"/>
        <item x="369"/>
        <item x="110"/>
        <item x="401"/>
        <item x="517"/>
        <item x="535"/>
        <item x="368"/>
        <item x="414"/>
        <item x="365"/>
        <item x="366"/>
        <item x="391"/>
        <item x="669"/>
        <item x="712"/>
        <item x="709"/>
        <item x="415"/>
        <item x="364"/>
        <item x="667"/>
        <item x="165"/>
        <item x="361"/>
        <item x="392"/>
        <item x="707"/>
        <item x="708"/>
        <item x="142"/>
        <item x="111"/>
        <item x="658"/>
        <item x="372"/>
        <item x="577"/>
        <item x="363"/>
        <item x="153"/>
        <item x="154"/>
        <item x="141"/>
        <item x="668"/>
        <item x="670"/>
        <item x="390"/>
        <item x="373"/>
        <item x="706"/>
        <item x="119"/>
        <item x="360"/>
        <item x="362"/>
        <item x="132"/>
        <item x="671"/>
        <item x="118"/>
        <item x="124"/>
        <item x="120"/>
        <item x="355"/>
        <item x="117"/>
        <item x="374"/>
        <item x="113"/>
        <item x="121"/>
        <item x="672"/>
        <item x="130"/>
        <item x="131"/>
        <item x="123"/>
        <item x="122"/>
        <item x="359"/>
        <item x="116"/>
        <item x="555"/>
        <item x="155"/>
        <item x="129"/>
        <item x="673"/>
        <item x="389"/>
        <item x="705"/>
        <item x="554"/>
        <item x="112"/>
        <item x="536"/>
        <item x="156"/>
        <item x="356"/>
        <item x="556"/>
        <item x="133"/>
        <item x="157"/>
        <item x="152"/>
        <item x="553"/>
        <item x="114"/>
        <item x="674"/>
        <item x="552"/>
        <item x="128"/>
        <item x="388"/>
        <item x="135"/>
        <item x="115"/>
        <item x="711"/>
        <item x="127"/>
        <item x="662"/>
        <item x="125"/>
        <item x="147"/>
        <item x="134"/>
        <item x="126"/>
        <item x="158"/>
        <item x="675"/>
        <item x="551"/>
        <item x="140"/>
        <item x="357"/>
        <item x="148"/>
        <item x="159"/>
        <item x="710"/>
        <item x="576"/>
        <item x="358"/>
        <item x="151"/>
        <item x="704"/>
        <item x="550"/>
        <item x="149"/>
        <item x="549"/>
        <item x="557"/>
        <item x="136"/>
        <item x="537"/>
        <item x="548"/>
        <item x="150"/>
        <item x="543"/>
        <item x="663"/>
        <item x="575"/>
        <item x="387"/>
        <item x="666"/>
        <item x="544"/>
        <item x="703"/>
        <item x="547"/>
        <item x="137"/>
        <item x="538"/>
        <item x="139"/>
        <item x="545"/>
        <item x="138"/>
        <item x="164"/>
        <item x="676"/>
        <item x="665"/>
        <item x="546"/>
        <item x="160"/>
        <item x="162"/>
        <item x="161"/>
        <item x="568"/>
        <item x="567"/>
        <item x="163"/>
        <item x="574"/>
        <item x="558"/>
        <item x="386"/>
        <item x="664"/>
        <item x="542"/>
        <item x="679"/>
        <item x="563"/>
        <item x="375"/>
        <item x="564"/>
        <item x="539"/>
        <item x="573"/>
        <item x="680"/>
        <item x="682"/>
        <item x="681"/>
        <item x="677"/>
        <item x="541"/>
        <item x="678"/>
        <item x="540"/>
        <item x="569"/>
        <item x="385"/>
        <item x="572"/>
        <item x="561"/>
        <item x="702"/>
        <item x="560"/>
        <item x="384"/>
        <item x="559"/>
        <item x="566"/>
        <item x="571"/>
        <item x="376"/>
        <item x="565"/>
        <item x="562"/>
        <item x="570"/>
        <item x="701"/>
        <item x="383"/>
        <item x="683"/>
        <item x="698"/>
        <item x="697"/>
        <item x="699"/>
        <item x="700"/>
        <item x="696"/>
        <item x="377"/>
        <item x="382"/>
        <item x="381"/>
        <item x="695"/>
        <item x="685"/>
        <item x="380"/>
        <item x="693"/>
        <item x="684"/>
        <item x="694"/>
        <item x="378"/>
        <item x="379"/>
        <item x="692"/>
        <item x="686"/>
        <item x="687"/>
        <item x="688"/>
        <item x="691"/>
        <item x="689"/>
        <item x="690"/>
        <item x="607"/>
        <item t="default"/>
      </items>
    </pivotField>
  </pivotFields>
  <rowFields count="1">
    <field x="0"/>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Fields count="2">
    <field x="2"/>
    <field x="1"/>
  </colFields>
  <colItems count="54">
    <i>
      <x/>
      <x v="3"/>
    </i>
    <i r="1">
      <x v="4"/>
    </i>
    <i r="1">
      <x v="5"/>
    </i>
    <i r="1">
      <x v="6"/>
    </i>
    <i r="1">
      <x v="7"/>
    </i>
    <i r="1">
      <x v="8"/>
    </i>
    <i r="1">
      <x v="9"/>
    </i>
    <i r="1">
      <x v="10"/>
    </i>
    <i r="1">
      <x v="11"/>
    </i>
    <i t="default">
      <x/>
    </i>
    <i>
      <x v="1"/>
      <x/>
    </i>
    <i r="1">
      <x v="1"/>
    </i>
    <i r="1">
      <x v="2"/>
    </i>
    <i r="1">
      <x v="3"/>
    </i>
    <i r="1">
      <x v="4"/>
    </i>
    <i r="1">
      <x v="5"/>
    </i>
    <i r="1">
      <x v="6"/>
    </i>
    <i r="1">
      <x v="7"/>
    </i>
    <i r="1">
      <x v="8"/>
    </i>
    <i r="1">
      <x v="9"/>
    </i>
    <i r="1">
      <x v="10"/>
    </i>
    <i r="1">
      <x v="11"/>
    </i>
    <i t="default">
      <x v="1"/>
    </i>
    <i>
      <x v="2"/>
      <x/>
    </i>
    <i r="1">
      <x v="1"/>
    </i>
    <i r="1">
      <x v="2"/>
    </i>
    <i r="1">
      <x v="3"/>
    </i>
    <i r="1">
      <x v="4"/>
    </i>
    <i r="1">
      <x v="5"/>
    </i>
    <i r="1">
      <x v="6"/>
    </i>
    <i r="1">
      <x v="7"/>
    </i>
    <i r="1">
      <x v="8"/>
    </i>
    <i r="1">
      <x v="9"/>
    </i>
    <i r="1">
      <x v="10"/>
    </i>
    <i r="1">
      <x v="11"/>
    </i>
    <i t="default">
      <x v="2"/>
    </i>
    <i>
      <x v="3"/>
      <x/>
    </i>
    <i r="1">
      <x v="1"/>
    </i>
    <i r="1">
      <x v="2"/>
    </i>
    <i r="1">
      <x v="3"/>
    </i>
    <i r="1">
      <x v="4"/>
    </i>
    <i r="1">
      <x v="5"/>
    </i>
    <i r="1">
      <x v="6"/>
    </i>
    <i r="1">
      <x v="7"/>
    </i>
    <i r="1">
      <x v="8"/>
    </i>
    <i r="1">
      <x v="9"/>
    </i>
    <i r="1">
      <x v="10"/>
    </i>
    <i r="1">
      <x v="11"/>
    </i>
    <i t="default">
      <x v="3"/>
    </i>
    <i>
      <x v="4"/>
      <x/>
    </i>
    <i r="1">
      <x v="1"/>
    </i>
    <i r="1">
      <x v="2"/>
    </i>
    <i t="default">
      <x v="4"/>
    </i>
    <i t="grand">
      <x/>
    </i>
  </colItems>
  <dataFields count="1">
    <dataField name="Average of Water Level (m)" fld="3" subtotal="average" baseField="0" baseItem="0" numFmtId="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2" cacheId="5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N9" firstHeaderRow="1" firstDataRow="2" firstDataCol="1"/>
  <pivotFields count="4">
    <pivotField showAll="0"/>
    <pivotField axis="axisCol" showAll="0">
      <items count="13">
        <item x="9"/>
        <item x="10"/>
        <item x="11"/>
        <item x="0"/>
        <item x="1"/>
        <item x="2"/>
        <item x="3"/>
        <item x="4"/>
        <item x="5"/>
        <item x="6"/>
        <item x="7"/>
        <item x="8"/>
        <item t="default"/>
      </items>
    </pivotField>
    <pivotField axis="axisRow" showAll="0">
      <items count="6">
        <item x="0"/>
        <item x="1"/>
        <item x="2"/>
        <item x="3"/>
        <item x="4"/>
        <item t="default"/>
      </items>
    </pivotField>
    <pivotField dataField="1" showAll="0">
      <items count="751">
        <item x="498"/>
        <item x="492"/>
        <item x="480"/>
        <item x="238"/>
        <item x="275"/>
        <item x="262"/>
        <item x="488"/>
        <item x="476"/>
        <item x="487"/>
        <item x="259"/>
        <item x="274"/>
        <item x="258"/>
        <item x="293"/>
        <item x="260"/>
        <item x="614"/>
        <item x="495"/>
        <item x="266"/>
        <item x="265"/>
        <item x="276"/>
        <item x="494"/>
        <item x="282"/>
        <item x="469"/>
        <item x="620"/>
        <item x="291"/>
        <item x="292"/>
        <item x="273"/>
        <item x="481"/>
        <item x="470"/>
        <item x="463"/>
        <item x="479"/>
        <item x="249"/>
        <item x="261"/>
        <item x="294"/>
        <item x="248"/>
        <item x="624"/>
        <item x="237"/>
        <item x="267"/>
        <item x="623"/>
        <item x="627"/>
        <item x="239"/>
        <item x="629"/>
        <item x="491"/>
        <item x="468"/>
        <item x="619"/>
        <item x="10"/>
        <item x="615"/>
        <item x="632"/>
        <item x="471"/>
        <item x="489"/>
        <item x="281"/>
        <item x="634"/>
        <item x="301"/>
        <item x="303"/>
        <item x="466"/>
        <item x="236"/>
        <item x="264"/>
        <item x="283"/>
        <item x="456"/>
        <item x="499"/>
        <item x="625"/>
        <item x="477"/>
        <item x="250"/>
        <item x="300"/>
        <item x="626"/>
        <item x="302"/>
        <item x="295"/>
        <item x="230"/>
        <item x="462"/>
        <item x="247"/>
        <item x="290"/>
        <item x="486"/>
        <item x="229"/>
        <item x="257"/>
        <item x="496"/>
        <item x="616"/>
        <item x="308"/>
        <item x="472"/>
        <item x="241"/>
        <item x="240"/>
        <item x="638"/>
        <item x="272"/>
        <item x="297"/>
        <item x="280"/>
        <item x="16"/>
        <item x="15"/>
        <item x="14"/>
        <item x="13"/>
        <item x="12"/>
        <item x="11"/>
        <item x="8"/>
        <item x="3"/>
        <item x="7"/>
        <item x="9"/>
        <item x="4"/>
        <item x="6"/>
        <item x="2"/>
        <item x="246"/>
        <item x="243"/>
        <item x="5"/>
        <item x="1"/>
        <item x="497"/>
        <item x="0"/>
        <item x="17"/>
        <item x="504"/>
        <item x="314"/>
        <item x="307"/>
        <item x="746"/>
        <item x="451"/>
        <item x="228"/>
        <item x="18"/>
        <item x="219"/>
        <item x="474"/>
        <item x="450"/>
        <item x="461"/>
        <item x="255"/>
        <item x="299"/>
        <item x="218"/>
        <item x="251"/>
        <item x="313"/>
        <item x="20"/>
        <item x="19"/>
        <item x="235"/>
        <item x="467"/>
        <item x="611"/>
        <item x="306"/>
        <item x="312"/>
        <item x="490"/>
        <item x="455"/>
        <item x="21"/>
        <item x="22"/>
        <item x="24"/>
        <item x="25"/>
        <item x="23"/>
        <item x="271"/>
        <item x="220"/>
        <item x="217"/>
        <item x="289"/>
        <item x="284"/>
        <item x="475"/>
        <item x="482"/>
        <item x="633"/>
        <item x="227"/>
        <item x="26"/>
        <item x="245"/>
        <item x="288"/>
        <item x="279"/>
        <item x="287"/>
        <item x="478"/>
        <item x="205"/>
        <item x="305"/>
        <item x="206"/>
        <item x="457"/>
        <item x="442"/>
        <item x="234"/>
        <item x="304"/>
        <item x="296"/>
        <item x="617"/>
        <item x="460"/>
        <item x="749"/>
        <item x="263"/>
        <item x="285"/>
        <item x="42"/>
        <item x="270"/>
        <item x="485"/>
        <item x="252"/>
        <item x="27"/>
        <item x="454"/>
        <item x="452"/>
        <item x="242"/>
        <item x="216"/>
        <item x="207"/>
        <item x="256"/>
        <item x="628"/>
        <item x="286"/>
        <item x="28"/>
        <item x="204"/>
        <item x="459"/>
        <item x="622"/>
        <item x="233"/>
        <item x="30"/>
        <item x="29"/>
        <item x="31"/>
        <item x="41"/>
        <item x="32"/>
        <item x="631"/>
        <item x="637"/>
        <item x="278"/>
        <item x="747"/>
        <item x="269"/>
        <item x="253"/>
        <item x="231"/>
        <item x="610"/>
        <item x="268"/>
        <item x="458"/>
        <item x="277"/>
        <item x="244"/>
        <item x="254"/>
        <item x="195"/>
        <item x="493"/>
        <item x="33"/>
        <item x="226"/>
        <item x="208"/>
        <item x="635"/>
        <item x="483"/>
        <item x="225"/>
        <item x="221"/>
        <item x="203"/>
        <item x="621"/>
        <item x="315"/>
        <item x="643"/>
        <item x="437"/>
        <item x="224"/>
        <item x="311"/>
        <item x="222"/>
        <item x="223"/>
        <item x="202"/>
        <item x="193"/>
        <item x="449"/>
        <item x="215"/>
        <item x="745"/>
        <item x="192"/>
        <item x="636"/>
        <item x="484"/>
        <item x="441"/>
        <item x="436"/>
        <item x="448"/>
        <item x="232"/>
        <item x="194"/>
        <item x="748"/>
        <item x="36"/>
        <item x="644"/>
        <item x="505"/>
        <item x="35"/>
        <item x="447"/>
        <item x="630"/>
        <item x="48"/>
        <item x="49"/>
        <item x="310"/>
        <item x="34"/>
        <item x="214"/>
        <item x="602"/>
        <item x="618"/>
        <item x="473"/>
        <item x="317"/>
        <item x="324"/>
        <item x="639"/>
        <item x="444"/>
        <item x="316"/>
        <item x="47"/>
        <item x="736"/>
        <item x="613"/>
        <item x="309"/>
        <item x="503"/>
        <item x="45"/>
        <item x="464"/>
        <item x="298"/>
        <item x="500"/>
        <item x="209"/>
        <item x="446"/>
        <item x="443"/>
        <item x="191"/>
        <item x="50"/>
        <item x="318"/>
        <item x="331"/>
        <item x="741"/>
        <item x="327"/>
        <item x="213"/>
        <item x="465"/>
        <item x="328"/>
        <item x="744"/>
        <item x="196"/>
        <item x="341"/>
        <item x="439"/>
        <item x="200"/>
        <item x="453"/>
        <item x="735"/>
        <item x="199"/>
        <item x="190"/>
        <item x="319"/>
        <item x="612"/>
        <item x="603"/>
        <item x="608"/>
        <item x="43"/>
        <item x="201"/>
        <item x="645"/>
        <item x="743"/>
        <item x="501"/>
        <item x="438"/>
        <item x="212"/>
        <item x="61"/>
        <item x="445"/>
        <item x="340"/>
        <item x="62"/>
        <item x="435"/>
        <item x="197"/>
        <item x="58"/>
        <item x="737"/>
        <item x="46"/>
        <item x="330"/>
        <item x="211"/>
        <item x="51"/>
        <item x="506"/>
        <item x="320"/>
        <item x="180"/>
        <item x="740"/>
        <item x="323"/>
        <item x="198"/>
        <item x="210"/>
        <item x="742"/>
        <item x="434"/>
        <item x="52"/>
        <item x="642"/>
        <item x="601"/>
        <item x="641"/>
        <item x="57"/>
        <item x="189"/>
        <item x="738"/>
        <item x="44"/>
        <item x="63"/>
        <item x="609"/>
        <item x="181"/>
        <item x="646"/>
        <item x="508"/>
        <item x="321"/>
        <item x="649"/>
        <item x="322"/>
        <item x="502"/>
        <item x="179"/>
        <item x="640"/>
        <item x="37"/>
        <item x="510"/>
        <item x="60"/>
        <item x="333"/>
        <item x="59"/>
        <item x="329"/>
        <item x="739"/>
        <item x="334"/>
        <item x="509"/>
        <item x="53"/>
        <item x="507"/>
        <item x="55"/>
        <item x="511"/>
        <item x="733"/>
        <item x="64"/>
        <item x="335"/>
        <item x="604"/>
        <item x="188"/>
        <item x="68"/>
        <item x="65"/>
        <item x="178"/>
        <item x="332"/>
        <item x="69"/>
        <item x="731"/>
        <item x="38"/>
        <item x="56"/>
        <item x="325"/>
        <item x="54"/>
        <item x="339"/>
        <item x="734"/>
        <item x="724"/>
        <item x="336"/>
        <item x="70"/>
        <item x="433"/>
        <item x="67"/>
        <item x="182"/>
        <item x="430"/>
        <item x="337"/>
        <item x="338"/>
        <item x="647"/>
        <item x="187"/>
        <item x="725"/>
        <item x="732"/>
        <item x="606"/>
        <item x="183"/>
        <item x="431"/>
        <item x="71"/>
        <item x="39"/>
        <item x="605"/>
        <item x="726"/>
        <item x="177"/>
        <item x="729"/>
        <item x="432"/>
        <item x="657"/>
        <item x="326"/>
        <item x="429"/>
        <item x="650"/>
        <item x="730"/>
        <item x="723"/>
        <item x="184"/>
        <item x="186"/>
        <item x="651"/>
        <item x="440"/>
        <item x="727"/>
        <item x="72"/>
        <item x="722"/>
        <item x="176"/>
        <item x="648"/>
        <item x="185"/>
        <item x="80"/>
        <item x="721"/>
        <item x="728"/>
        <item x="40"/>
        <item x="720"/>
        <item x="652"/>
        <item x="653"/>
        <item x="600"/>
        <item x="342"/>
        <item x="596"/>
        <item x="175"/>
        <item x="66"/>
        <item x="593"/>
        <item x="174"/>
        <item x="81"/>
        <item x="597"/>
        <item x="595"/>
        <item x="79"/>
        <item x="345"/>
        <item x="512"/>
        <item x="346"/>
        <item x="592"/>
        <item x="591"/>
        <item x="173"/>
        <item x="589"/>
        <item x="107"/>
        <item x="106"/>
        <item x="428"/>
        <item x="73"/>
        <item x="78"/>
        <item x="598"/>
        <item x="586"/>
        <item x="719"/>
        <item x="585"/>
        <item x="587"/>
        <item x="172"/>
        <item x="347"/>
        <item x="590"/>
        <item x="74"/>
        <item x="97"/>
        <item x="594"/>
        <item x="599"/>
        <item x="75"/>
        <item x="171"/>
        <item x="348"/>
        <item x="77"/>
        <item x="588"/>
        <item x="427"/>
        <item x="98"/>
        <item x="96"/>
        <item x="99"/>
        <item x="105"/>
        <item x="108"/>
        <item x="100"/>
        <item x="420"/>
        <item x="409"/>
        <item x="426"/>
        <item x="76"/>
        <item x="584"/>
        <item x="104"/>
        <item x="170"/>
        <item x="419"/>
        <item x="661"/>
        <item x="425"/>
        <item x="654"/>
        <item x="82"/>
        <item x="523"/>
        <item x="169"/>
        <item x="408"/>
        <item x="421"/>
        <item x="103"/>
        <item x="583"/>
        <item x="101"/>
        <item x="531"/>
        <item x="525"/>
        <item x="95"/>
        <item x="526"/>
        <item x="532"/>
        <item x="406"/>
        <item x="718"/>
        <item x="407"/>
        <item x="522"/>
        <item x="524"/>
        <item x="424"/>
        <item x="344"/>
        <item x="422"/>
        <item x="91"/>
        <item x="423"/>
        <item x="102"/>
        <item x="411"/>
        <item x="90"/>
        <item x="582"/>
        <item x="410"/>
        <item x="655"/>
        <item x="343"/>
        <item x="92"/>
        <item x="660"/>
        <item x="145"/>
        <item x="656"/>
        <item x="168"/>
        <item x="514"/>
        <item x="89"/>
        <item x="412"/>
        <item x="530"/>
        <item x="521"/>
        <item x="144"/>
        <item x="349"/>
        <item x="515"/>
        <item x="417"/>
        <item x="88"/>
        <item x="581"/>
        <item x="714"/>
        <item x="715"/>
        <item x="519"/>
        <item x="405"/>
        <item x="94"/>
        <item x="520"/>
        <item x="513"/>
        <item x="527"/>
        <item x="87"/>
        <item x="167"/>
        <item x="93"/>
        <item x="86"/>
        <item x="516"/>
        <item x="418"/>
        <item x="580"/>
        <item x="533"/>
        <item x="354"/>
        <item x="713"/>
        <item x="404"/>
        <item x="83"/>
        <item x="717"/>
        <item x="534"/>
        <item x="716"/>
        <item x="518"/>
        <item x="528"/>
        <item x="353"/>
        <item x="413"/>
        <item x="579"/>
        <item x="659"/>
        <item x="529"/>
        <item x="146"/>
        <item x="403"/>
        <item x="352"/>
        <item x="416"/>
        <item x="85"/>
        <item x="395"/>
        <item x="351"/>
        <item x="109"/>
        <item x="350"/>
        <item x="393"/>
        <item x="84"/>
        <item x="402"/>
        <item x="399"/>
        <item x="397"/>
        <item x="578"/>
        <item x="143"/>
        <item x="166"/>
        <item x="394"/>
        <item x="396"/>
        <item x="367"/>
        <item x="370"/>
        <item x="398"/>
        <item x="400"/>
        <item x="371"/>
        <item x="369"/>
        <item x="110"/>
        <item x="401"/>
        <item x="517"/>
        <item x="535"/>
        <item x="368"/>
        <item x="414"/>
        <item x="365"/>
        <item x="366"/>
        <item x="391"/>
        <item x="669"/>
        <item x="712"/>
        <item x="709"/>
        <item x="415"/>
        <item x="364"/>
        <item x="667"/>
        <item x="165"/>
        <item x="361"/>
        <item x="392"/>
        <item x="707"/>
        <item x="708"/>
        <item x="142"/>
        <item x="111"/>
        <item x="658"/>
        <item x="372"/>
        <item x="577"/>
        <item x="363"/>
        <item x="153"/>
        <item x="154"/>
        <item x="141"/>
        <item x="668"/>
        <item x="670"/>
        <item x="390"/>
        <item x="373"/>
        <item x="706"/>
        <item x="119"/>
        <item x="360"/>
        <item x="362"/>
        <item x="132"/>
        <item x="671"/>
        <item x="118"/>
        <item x="124"/>
        <item x="120"/>
        <item x="355"/>
        <item x="117"/>
        <item x="374"/>
        <item x="113"/>
        <item x="121"/>
        <item x="672"/>
        <item x="130"/>
        <item x="131"/>
        <item x="123"/>
        <item x="122"/>
        <item x="359"/>
        <item x="116"/>
        <item x="555"/>
        <item x="155"/>
        <item x="129"/>
        <item x="673"/>
        <item x="389"/>
        <item x="705"/>
        <item x="554"/>
        <item x="112"/>
        <item x="536"/>
        <item x="156"/>
        <item x="356"/>
        <item x="556"/>
        <item x="133"/>
        <item x="157"/>
        <item x="152"/>
        <item x="553"/>
        <item x="114"/>
        <item x="674"/>
        <item x="552"/>
        <item x="128"/>
        <item x="388"/>
        <item x="135"/>
        <item x="115"/>
        <item x="711"/>
        <item x="127"/>
        <item x="662"/>
        <item x="125"/>
        <item x="147"/>
        <item x="134"/>
        <item x="126"/>
        <item x="158"/>
        <item x="675"/>
        <item x="551"/>
        <item x="140"/>
        <item x="357"/>
        <item x="148"/>
        <item x="159"/>
        <item x="710"/>
        <item x="576"/>
        <item x="358"/>
        <item x="151"/>
        <item x="704"/>
        <item x="550"/>
        <item x="149"/>
        <item x="549"/>
        <item x="557"/>
        <item x="136"/>
        <item x="537"/>
        <item x="548"/>
        <item x="150"/>
        <item x="543"/>
        <item x="663"/>
        <item x="575"/>
        <item x="387"/>
        <item x="666"/>
        <item x="544"/>
        <item x="703"/>
        <item x="547"/>
        <item x="137"/>
        <item x="538"/>
        <item x="139"/>
        <item x="545"/>
        <item x="138"/>
        <item x="164"/>
        <item x="676"/>
        <item x="665"/>
        <item x="546"/>
        <item x="160"/>
        <item x="162"/>
        <item x="161"/>
        <item x="568"/>
        <item x="567"/>
        <item x="163"/>
        <item x="574"/>
        <item x="558"/>
        <item x="386"/>
        <item x="664"/>
        <item x="542"/>
        <item x="679"/>
        <item x="563"/>
        <item x="375"/>
        <item x="564"/>
        <item x="539"/>
        <item x="573"/>
        <item x="680"/>
        <item x="682"/>
        <item x="681"/>
        <item x="677"/>
        <item x="541"/>
        <item x="678"/>
        <item x="540"/>
        <item x="569"/>
        <item x="385"/>
        <item x="572"/>
        <item x="561"/>
        <item x="702"/>
        <item x="560"/>
        <item x="384"/>
        <item x="559"/>
        <item x="566"/>
        <item x="571"/>
        <item x="376"/>
        <item x="565"/>
        <item x="562"/>
        <item x="570"/>
        <item x="701"/>
        <item x="383"/>
        <item x="683"/>
        <item x="698"/>
        <item x="697"/>
        <item x="699"/>
        <item x="700"/>
        <item x="696"/>
        <item x="377"/>
        <item x="382"/>
        <item x="381"/>
        <item x="695"/>
        <item x="685"/>
        <item x="380"/>
        <item x="693"/>
        <item x="684"/>
        <item x="694"/>
        <item x="378"/>
        <item x="379"/>
        <item x="692"/>
        <item x="686"/>
        <item x="687"/>
        <item x="688"/>
        <item x="691"/>
        <item x="689"/>
        <item x="690"/>
        <item x="607"/>
        <item t="default"/>
      </items>
    </pivotField>
  </pivotFields>
  <rowFields count="1">
    <field x="2"/>
  </rowFields>
  <rowItems count="6">
    <i>
      <x/>
    </i>
    <i>
      <x v="1"/>
    </i>
    <i>
      <x v="2"/>
    </i>
    <i>
      <x v="3"/>
    </i>
    <i>
      <x v="4"/>
    </i>
    <i t="grand">
      <x/>
    </i>
  </rowItems>
  <colFields count="1">
    <field x="1"/>
  </colFields>
  <colItems count="13">
    <i>
      <x/>
    </i>
    <i>
      <x v="1"/>
    </i>
    <i>
      <x v="2"/>
    </i>
    <i>
      <x v="3"/>
    </i>
    <i>
      <x v="4"/>
    </i>
    <i>
      <x v="5"/>
    </i>
    <i>
      <x v="6"/>
    </i>
    <i>
      <x v="7"/>
    </i>
    <i>
      <x v="8"/>
    </i>
    <i>
      <x v="9"/>
    </i>
    <i>
      <x v="10"/>
    </i>
    <i>
      <x v="11"/>
    </i>
    <i t="grand">
      <x/>
    </i>
  </colItems>
  <dataFields count="1">
    <dataField name="Average of Water Level (m)" fld="3" subtotal="average" baseField="2" baseItem="0" numFmtId="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08"/>
  <sheetViews>
    <sheetView tabSelected="1" zoomScaleNormal="100" workbookViewId="0">
      <selection sqref="A1:E1"/>
    </sheetView>
  </sheetViews>
  <sheetFormatPr defaultRowHeight="15" x14ac:dyDescent="0.25"/>
  <cols>
    <col min="1" max="1" width="18" style="6" customWidth="1"/>
    <col min="2" max="2" width="22.28515625" style="6" customWidth="1"/>
    <col min="3" max="4" width="17" style="6" customWidth="1"/>
    <col min="5" max="5" width="17" style="7" customWidth="1"/>
    <col min="6" max="6" width="3.5703125" customWidth="1"/>
    <col min="7" max="7" width="18.42578125" customWidth="1"/>
  </cols>
  <sheetData>
    <row r="1" spans="1:5" ht="23.25" x14ac:dyDescent="0.35">
      <c r="A1" s="58" t="s">
        <v>47</v>
      </c>
      <c r="B1" s="58"/>
      <c r="C1" s="58"/>
      <c r="D1" s="58"/>
      <c r="E1" s="58"/>
    </row>
    <row r="2" spans="1:5" ht="18.75" x14ac:dyDescent="0.3">
      <c r="A2" s="59" t="s">
        <v>38</v>
      </c>
      <c r="B2" s="59"/>
      <c r="C2" s="59"/>
      <c r="D2" s="59"/>
      <c r="E2" s="59"/>
    </row>
    <row r="3" spans="1:5" ht="18.75" x14ac:dyDescent="0.3">
      <c r="A3" s="12"/>
      <c r="B3" s="12"/>
      <c r="C3" s="12"/>
      <c r="D3" s="12"/>
      <c r="E3" s="12"/>
    </row>
    <row r="4" spans="1:5" ht="21" x14ac:dyDescent="0.35">
      <c r="A4" s="16" t="s">
        <v>17</v>
      </c>
      <c r="B4" s="13"/>
      <c r="C4" s="13"/>
      <c r="D4" s="9"/>
      <c r="E4" s="14"/>
    </row>
    <row r="5" spans="1:5" ht="18.75" x14ac:dyDescent="0.3">
      <c r="A5" s="15"/>
      <c r="C5" s="10"/>
      <c r="D5" s="26" t="s">
        <v>37</v>
      </c>
      <c r="E5" s="26" t="s">
        <v>36</v>
      </c>
    </row>
    <row r="6" spans="1:5" s="2" customFormat="1" x14ac:dyDescent="0.25">
      <c r="A6" s="18" t="s">
        <v>11</v>
      </c>
      <c r="B6" s="17" t="s">
        <v>48</v>
      </c>
      <c r="C6" s="29" t="s">
        <v>13</v>
      </c>
      <c r="D6" s="11">
        <v>12</v>
      </c>
      <c r="E6" s="10">
        <v>49</v>
      </c>
    </row>
    <row r="7" spans="1:5" s="2" customFormat="1" x14ac:dyDescent="0.25">
      <c r="A7" s="1" t="s">
        <v>15</v>
      </c>
      <c r="B7" s="17">
        <v>17230</v>
      </c>
      <c r="C7" s="29" t="s">
        <v>12</v>
      </c>
      <c r="D7" s="11">
        <v>8</v>
      </c>
      <c r="E7" s="10">
        <v>55</v>
      </c>
    </row>
    <row r="8" spans="1:5" s="2" customFormat="1" x14ac:dyDescent="0.25">
      <c r="D8" s="24"/>
      <c r="E8" s="25"/>
    </row>
    <row r="9" spans="1:5" s="2" customFormat="1" ht="16.5" customHeight="1" x14ac:dyDescent="0.25">
      <c r="A9" s="60" t="s">
        <v>51</v>
      </c>
      <c r="B9" s="60"/>
      <c r="C9" s="60"/>
      <c r="D9" s="60"/>
      <c r="E9" s="60"/>
    </row>
    <row r="10" spans="1:5" s="2" customFormat="1" ht="49.5" customHeight="1" x14ac:dyDescent="0.25">
      <c r="A10" s="60" t="s">
        <v>49</v>
      </c>
      <c r="B10" s="60"/>
      <c r="C10" s="60"/>
      <c r="D10" s="60"/>
      <c r="E10" s="60"/>
    </row>
    <row r="11" spans="1:5" s="2" customFormat="1" ht="33.75" customHeight="1" x14ac:dyDescent="0.25">
      <c r="A11" s="60" t="s">
        <v>50</v>
      </c>
      <c r="B11" s="60"/>
      <c r="C11" s="60"/>
      <c r="D11" s="60"/>
      <c r="E11" s="60"/>
    </row>
    <row r="12" spans="1:5" s="2" customFormat="1" x14ac:dyDescent="0.25">
      <c r="D12" s="24"/>
      <c r="E12" s="25"/>
    </row>
    <row r="13" spans="1:5" s="2" customFormat="1" x14ac:dyDescent="0.25">
      <c r="A13" s="2" t="s">
        <v>18</v>
      </c>
      <c r="B13" s="2" t="s">
        <v>52</v>
      </c>
      <c r="D13" s="24"/>
      <c r="E13" s="25"/>
    </row>
    <row r="14" spans="1:5" s="2" customFormat="1" x14ac:dyDescent="0.25">
      <c r="A14" s="27" t="s">
        <v>14</v>
      </c>
      <c r="B14" s="28" t="s">
        <v>53</v>
      </c>
      <c r="D14" s="24"/>
      <c r="E14" s="25"/>
    </row>
    <row r="15" spans="1:5" s="2" customFormat="1" x14ac:dyDescent="0.25">
      <c r="A15" s="1" t="s">
        <v>16</v>
      </c>
      <c r="B15" s="30" t="s">
        <v>54</v>
      </c>
      <c r="C15" s="10"/>
      <c r="D15" s="24"/>
      <c r="E15" s="25"/>
    </row>
    <row r="16" spans="1:5" ht="18.75" x14ac:dyDescent="0.3">
      <c r="A16" s="15"/>
      <c r="C16" s="10"/>
      <c r="D16" s="10"/>
      <c r="E16" s="24"/>
    </row>
    <row r="17" spans="1:5" ht="21" x14ac:dyDescent="0.35">
      <c r="A17" s="16" t="s">
        <v>3</v>
      </c>
      <c r="B17" s="13"/>
      <c r="C17" s="13"/>
      <c r="D17" s="9"/>
      <c r="E17" s="14"/>
    </row>
    <row r="18" spans="1:5" x14ac:dyDescent="0.25">
      <c r="A18" s="11">
        <v>1976</v>
      </c>
      <c r="B18" s="19" t="s">
        <v>8</v>
      </c>
      <c r="C18" s="20"/>
      <c r="D18" s="21"/>
      <c r="E18" s="6"/>
    </row>
    <row r="19" spans="1:5" x14ac:dyDescent="0.25">
      <c r="A19" s="20"/>
      <c r="B19" s="19" t="s">
        <v>9</v>
      </c>
      <c r="C19" s="20"/>
      <c r="D19" s="21"/>
      <c r="E19" s="6"/>
    </row>
    <row r="20" spans="1:5" x14ac:dyDescent="0.25">
      <c r="A20" s="20"/>
      <c r="B20" s="19" t="s">
        <v>55</v>
      </c>
      <c r="C20" s="20"/>
      <c r="D20" s="21"/>
      <c r="E20" s="6"/>
    </row>
    <row r="21" spans="1:5" x14ac:dyDescent="0.25">
      <c r="A21" s="20"/>
      <c r="B21" s="19"/>
      <c r="C21" s="20"/>
      <c r="D21" s="21"/>
      <c r="E21" s="6"/>
    </row>
    <row r="22" spans="1:5" ht="21" x14ac:dyDescent="0.35">
      <c r="A22" s="16" t="s">
        <v>39</v>
      </c>
      <c r="B22" s="13"/>
      <c r="C22" s="13"/>
      <c r="D22" s="9"/>
      <c r="E22" s="14"/>
    </row>
    <row r="23" spans="1:5" x14ac:dyDescent="0.25">
      <c r="A23" s="20"/>
      <c r="B23" s="19"/>
      <c r="C23" s="20"/>
      <c r="D23" s="21"/>
      <c r="E23" s="6"/>
    </row>
    <row r="24" spans="1:5" x14ac:dyDescent="0.25">
      <c r="A24" s="20"/>
      <c r="B24" s="19"/>
      <c r="C24" s="20"/>
      <c r="D24" s="21"/>
      <c r="E24" s="6"/>
    </row>
    <row r="25" spans="1:5" x14ac:dyDescent="0.25">
      <c r="A25" s="20"/>
      <c r="B25" s="19"/>
      <c r="C25" s="20"/>
      <c r="D25" s="21"/>
      <c r="E25" s="6"/>
    </row>
    <row r="26" spans="1:5" x14ac:dyDescent="0.25">
      <c r="A26" s="20"/>
      <c r="B26" s="19"/>
      <c r="C26" s="20"/>
      <c r="D26" s="21"/>
      <c r="E26" s="6"/>
    </row>
    <row r="27" spans="1:5" x14ac:dyDescent="0.25">
      <c r="A27" s="20"/>
      <c r="B27" s="19"/>
      <c r="C27" s="20"/>
      <c r="D27" s="21"/>
      <c r="E27" s="6"/>
    </row>
    <row r="28" spans="1:5" x14ac:dyDescent="0.25">
      <c r="A28" s="20"/>
      <c r="B28" s="19"/>
      <c r="C28" s="20"/>
      <c r="D28" s="21"/>
      <c r="E28" s="6"/>
    </row>
    <row r="29" spans="1:5" x14ac:dyDescent="0.25">
      <c r="A29" s="20"/>
      <c r="B29" s="19"/>
      <c r="C29" s="20"/>
      <c r="D29" s="21"/>
      <c r="E29" s="6"/>
    </row>
    <row r="30" spans="1:5" x14ac:dyDescent="0.25">
      <c r="A30" s="20"/>
      <c r="B30" s="19"/>
      <c r="C30" s="20"/>
      <c r="D30" s="21"/>
      <c r="E30" s="6"/>
    </row>
    <row r="31" spans="1:5" x14ac:dyDescent="0.25">
      <c r="A31" s="20"/>
      <c r="B31" s="19"/>
      <c r="C31" s="20"/>
      <c r="D31" s="21"/>
      <c r="E31" s="6"/>
    </row>
    <row r="32" spans="1:5" x14ac:dyDescent="0.25">
      <c r="A32" s="20"/>
      <c r="B32" s="19"/>
      <c r="C32" s="20"/>
      <c r="D32" s="21"/>
      <c r="E32" s="6"/>
    </row>
    <row r="33" spans="1:7" x14ac:dyDescent="0.25">
      <c r="A33" s="20"/>
      <c r="B33" s="19"/>
      <c r="C33" s="20"/>
      <c r="D33" s="21"/>
      <c r="E33" s="6"/>
    </row>
    <row r="34" spans="1:7" x14ac:dyDescent="0.25">
      <c r="A34" s="20"/>
      <c r="B34" s="19"/>
      <c r="C34" s="20"/>
      <c r="D34" s="21"/>
      <c r="E34" s="6"/>
    </row>
    <row r="35" spans="1:7" x14ac:dyDescent="0.25">
      <c r="A35" s="20"/>
      <c r="B35" s="19"/>
      <c r="C35" s="20"/>
      <c r="D35" s="21"/>
      <c r="E35" s="6"/>
    </row>
    <row r="36" spans="1:7" x14ac:dyDescent="0.25">
      <c r="A36" s="20"/>
      <c r="B36" s="19"/>
      <c r="C36" s="20"/>
      <c r="D36" s="21"/>
      <c r="E36" s="6"/>
    </row>
    <row r="37" spans="1:7" x14ac:dyDescent="0.25">
      <c r="A37" s="20"/>
      <c r="B37" s="19"/>
      <c r="C37" s="20"/>
      <c r="D37" s="21"/>
      <c r="E37" s="6"/>
    </row>
    <row r="38" spans="1:7" x14ac:dyDescent="0.25">
      <c r="A38" s="18"/>
      <c r="B38" s="10"/>
      <c r="C38" s="10"/>
      <c r="D38" s="8"/>
      <c r="E38" s="6"/>
    </row>
    <row r="39" spans="1:7" ht="21" x14ac:dyDescent="0.35">
      <c r="A39" s="16" t="s">
        <v>43</v>
      </c>
      <c r="B39" s="13"/>
      <c r="C39" s="13"/>
      <c r="D39" s="9"/>
      <c r="E39" s="14"/>
    </row>
    <row r="40" spans="1:7" x14ac:dyDescent="0.25">
      <c r="A40" s="18"/>
      <c r="B40" s="10" t="s">
        <v>40</v>
      </c>
      <c r="C40" s="10"/>
      <c r="D40" s="8"/>
      <c r="E40" s="6"/>
    </row>
    <row r="41" spans="1:7" x14ac:dyDescent="0.25">
      <c r="A41" s="17" t="s">
        <v>32</v>
      </c>
      <c r="B41" s="25">
        <f>+AVERAGE($E$48:$E$1508)</f>
        <v>1.8332914304895096</v>
      </c>
      <c r="C41" s="10"/>
      <c r="D41" s="8"/>
      <c r="E41" s="6"/>
    </row>
    <row r="42" spans="1:7" x14ac:dyDescent="0.25">
      <c r="A42" s="17" t="s">
        <v>33</v>
      </c>
      <c r="B42" s="25">
        <f>+MIN($E$48:$E$1508)</f>
        <v>0.32308800000000004</v>
      </c>
      <c r="C42" s="10"/>
      <c r="D42" s="8"/>
      <c r="E42" s="6"/>
    </row>
    <row r="43" spans="1:7" x14ac:dyDescent="0.25">
      <c r="A43" s="17" t="s">
        <v>34</v>
      </c>
      <c r="B43" s="25">
        <f>+MAX($E$48:$E$1508)</f>
        <v>5.2669440000000005</v>
      </c>
      <c r="C43" s="10"/>
      <c r="D43" s="8"/>
      <c r="E43" s="6"/>
    </row>
    <row r="44" spans="1:7" x14ac:dyDescent="0.25">
      <c r="A44" s="17" t="s">
        <v>35</v>
      </c>
      <c r="B44" s="25">
        <f>+STDEV($E$48:$E$1508)</f>
        <v>1.1516380315689478</v>
      </c>
      <c r="C44" s="10"/>
      <c r="D44" s="8"/>
      <c r="E44" s="6"/>
    </row>
    <row r="45" spans="1:7" x14ac:dyDescent="0.25">
      <c r="A45" s="18"/>
      <c r="B45" s="10"/>
      <c r="C45" s="10"/>
      <c r="D45" s="8"/>
      <c r="E45" s="6"/>
    </row>
    <row r="46" spans="1:7" ht="21" x14ac:dyDescent="0.35">
      <c r="A46" s="16" t="s">
        <v>4</v>
      </c>
      <c r="B46" s="13"/>
      <c r="C46" s="13"/>
      <c r="D46" s="9"/>
      <c r="E46" s="14"/>
    </row>
    <row r="47" spans="1:7" s="23" customFormat="1" x14ac:dyDescent="0.25">
      <c r="A47" s="22" t="s">
        <v>10</v>
      </c>
      <c r="B47" s="22" t="s">
        <v>0</v>
      </c>
      <c r="C47" s="22" t="s">
        <v>1</v>
      </c>
      <c r="D47" s="22" t="s">
        <v>2</v>
      </c>
      <c r="E47" s="10" t="s">
        <v>40</v>
      </c>
      <c r="G47" s="10" t="s">
        <v>46</v>
      </c>
    </row>
    <row r="48" spans="1:7" x14ac:dyDescent="0.25">
      <c r="A48" s="63">
        <v>26390</v>
      </c>
      <c r="B48" s="6">
        <f>+DAY(A48)</f>
        <v>1</v>
      </c>
      <c r="C48" s="6">
        <f>+MONTH(A48)</f>
        <v>4</v>
      </c>
      <c r="D48" s="6">
        <f>+YEAR(A48)</f>
        <v>1972</v>
      </c>
      <c r="E48" s="55">
        <f>+G48*0.3048</f>
        <v>0.82600800000000008</v>
      </c>
      <c r="G48" s="55">
        <v>2.71</v>
      </c>
    </row>
    <row r="49" spans="1:7" x14ac:dyDescent="0.25">
      <c r="A49" s="63">
        <v>26391</v>
      </c>
      <c r="B49" s="6">
        <f t="shared" ref="B49:B50" si="0">+DAY(A49)</f>
        <v>2</v>
      </c>
      <c r="C49" s="6">
        <f t="shared" ref="C49:C50" si="1">+MONTH(A49)</f>
        <v>4</v>
      </c>
      <c r="D49" s="6">
        <f t="shared" ref="D49:D50" si="2">+YEAR(A49)</f>
        <v>1972</v>
      </c>
      <c r="E49" s="55">
        <f t="shared" ref="E49:E112" si="3">+G49*0.3048</f>
        <v>0.81991199999999997</v>
      </c>
      <c r="G49" s="55">
        <v>2.69</v>
      </c>
    </row>
    <row r="50" spans="1:7" x14ac:dyDescent="0.25">
      <c r="A50" s="63">
        <v>26392</v>
      </c>
      <c r="B50" s="6">
        <f t="shared" si="0"/>
        <v>3</v>
      </c>
      <c r="C50" s="6">
        <f t="shared" si="1"/>
        <v>4</v>
      </c>
      <c r="D50" s="6">
        <f t="shared" si="2"/>
        <v>1972</v>
      </c>
      <c r="E50" s="55">
        <f t="shared" si="3"/>
        <v>0.80771999999999999</v>
      </c>
      <c r="G50" s="55">
        <v>2.65</v>
      </c>
    </row>
    <row r="51" spans="1:7" x14ac:dyDescent="0.25">
      <c r="A51" s="63">
        <v>26393</v>
      </c>
      <c r="B51" s="6">
        <f t="shared" ref="B51:B114" si="4">+DAY(A51)</f>
        <v>4</v>
      </c>
      <c r="C51" s="6">
        <f t="shared" ref="C51:C114" si="5">+MONTH(A51)</f>
        <v>4</v>
      </c>
      <c r="D51" s="6">
        <f t="shared" ref="D51:D114" si="6">+YEAR(A51)</f>
        <v>1972</v>
      </c>
      <c r="E51" s="55">
        <f t="shared" si="3"/>
        <v>0.79248000000000007</v>
      </c>
      <c r="G51" s="55">
        <v>2.6</v>
      </c>
    </row>
    <row r="52" spans="1:7" x14ac:dyDescent="0.25">
      <c r="A52" s="63">
        <v>26394</v>
      </c>
      <c r="B52" s="6">
        <f t="shared" si="4"/>
        <v>5</v>
      </c>
      <c r="C52" s="6">
        <f t="shared" si="5"/>
        <v>4</v>
      </c>
      <c r="D52" s="6">
        <f t="shared" si="6"/>
        <v>1972</v>
      </c>
      <c r="E52" s="55">
        <f t="shared" si="3"/>
        <v>0.79248000000000007</v>
      </c>
      <c r="G52" s="55">
        <v>2.6</v>
      </c>
    </row>
    <row r="53" spans="1:7" x14ac:dyDescent="0.25">
      <c r="A53" s="63">
        <v>26395</v>
      </c>
      <c r="B53" s="6">
        <f t="shared" si="4"/>
        <v>6</v>
      </c>
      <c r="C53" s="6">
        <f t="shared" si="5"/>
        <v>4</v>
      </c>
      <c r="D53" s="6">
        <f t="shared" si="6"/>
        <v>1972</v>
      </c>
      <c r="E53" s="55">
        <f t="shared" si="3"/>
        <v>0.801624</v>
      </c>
      <c r="G53" s="55">
        <v>2.63</v>
      </c>
    </row>
    <row r="54" spans="1:7" x14ac:dyDescent="0.25">
      <c r="A54" s="63">
        <v>26396</v>
      </c>
      <c r="B54" s="6">
        <f t="shared" si="4"/>
        <v>7</v>
      </c>
      <c r="C54" s="6">
        <f t="shared" si="5"/>
        <v>4</v>
      </c>
      <c r="D54" s="6">
        <f t="shared" si="6"/>
        <v>1972</v>
      </c>
      <c r="E54" s="55">
        <f t="shared" si="3"/>
        <v>0.81686400000000003</v>
      </c>
      <c r="G54" s="55">
        <v>2.68</v>
      </c>
    </row>
    <row r="55" spans="1:7" x14ac:dyDescent="0.25">
      <c r="A55" s="63">
        <v>26397</v>
      </c>
      <c r="B55" s="6">
        <f t="shared" si="4"/>
        <v>8</v>
      </c>
      <c r="C55" s="6">
        <f t="shared" si="5"/>
        <v>4</v>
      </c>
      <c r="D55" s="6">
        <f t="shared" si="6"/>
        <v>1972</v>
      </c>
      <c r="E55" s="55">
        <f t="shared" si="3"/>
        <v>0.81686400000000003</v>
      </c>
      <c r="G55" s="55">
        <v>2.68</v>
      </c>
    </row>
    <row r="56" spans="1:7" x14ac:dyDescent="0.25">
      <c r="A56" s="63">
        <v>26398</v>
      </c>
      <c r="B56" s="6">
        <f t="shared" si="4"/>
        <v>9</v>
      </c>
      <c r="C56" s="6">
        <f t="shared" si="5"/>
        <v>4</v>
      </c>
      <c r="D56" s="6">
        <f t="shared" si="6"/>
        <v>1972</v>
      </c>
      <c r="E56" s="55">
        <f t="shared" si="3"/>
        <v>0.80467200000000005</v>
      </c>
      <c r="G56" s="55">
        <v>2.64</v>
      </c>
    </row>
    <row r="57" spans="1:7" x14ac:dyDescent="0.25">
      <c r="A57" s="63">
        <v>26399</v>
      </c>
      <c r="B57" s="6">
        <f t="shared" si="4"/>
        <v>10</v>
      </c>
      <c r="C57" s="6">
        <f t="shared" si="5"/>
        <v>4</v>
      </c>
      <c r="D57" s="6">
        <f t="shared" si="6"/>
        <v>1972</v>
      </c>
      <c r="E57" s="55">
        <f t="shared" si="3"/>
        <v>0.79552800000000001</v>
      </c>
      <c r="G57" s="55">
        <v>2.61</v>
      </c>
    </row>
    <row r="58" spans="1:7" x14ac:dyDescent="0.25">
      <c r="A58" s="63">
        <v>26400</v>
      </c>
      <c r="B58" s="6">
        <f t="shared" si="4"/>
        <v>11</v>
      </c>
      <c r="C58" s="6">
        <f t="shared" si="5"/>
        <v>4</v>
      </c>
      <c r="D58" s="6">
        <f t="shared" si="6"/>
        <v>1972</v>
      </c>
      <c r="E58" s="55">
        <f t="shared" si="3"/>
        <v>0.79552800000000001</v>
      </c>
      <c r="G58" s="55">
        <v>2.61</v>
      </c>
    </row>
    <row r="59" spans="1:7" x14ac:dyDescent="0.25">
      <c r="A59" s="63">
        <v>26401</v>
      </c>
      <c r="B59" s="6">
        <f t="shared" si="4"/>
        <v>12</v>
      </c>
      <c r="C59" s="6">
        <f t="shared" si="5"/>
        <v>4</v>
      </c>
      <c r="D59" s="6">
        <f t="shared" si="6"/>
        <v>1972</v>
      </c>
      <c r="E59" s="55">
        <f t="shared" si="3"/>
        <v>0.79248000000000007</v>
      </c>
      <c r="G59" s="55">
        <v>2.6</v>
      </c>
    </row>
    <row r="60" spans="1:7" x14ac:dyDescent="0.25">
      <c r="A60" s="63">
        <v>26402</v>
      </c>
      <c r="B60" s="6">
        <f t="shared" si="4"/>
        <v>13</v>
      </c>
      <c r="C60" s="6">
        <f t="shared" si="5"/>
        <v>4</v>
      </c>
      <c r="D60" s="6">
        <f t="shared" si="6"/>
        <v>1972</v>
      </c>
      <c r="E60" s="55">
        <f t="shared" si="3"/>
        <v>0.79248000000000007</v>
      </c>
      <c r="G60" s="55">
        <v>2.6</v>
      </c>
    </row>
    <row r="61" spans="1:7" x14ac:dyDescent="0.25">
      <c r="A61" s="63">
        <v>26403</v>
      </c>
      <c r="B61" s="6">
        <f t="shared" si="4"/>
        <v>14</v>
      </c>
      <c r="C61" s="6">
        <f t="shared" si="5"/>
        <v>4</v>
      </c>
      <c r="D61" s="6">
        <f t="shared" si="6"/>
        <v>1972</v>
      </c>
      <c r="E61" s="55">
        <f t="shared" si="3"/>
        <v>0.78943200000000002</v>
      </c>
      <c r="G61" s="55">
        <v>2.59</v>
      </c>
    </row>
    <row r="62" spans="1:7" x14ac:dyDescent="0.25">
      <c r="A62" s="63">
        <v>26404</v>
      </c>
      <c r="B62" s="6">
        <f t="shared" si="4"/>
        <v>15</v>
      </c>
      <c r="C62" s="6">
        <f t="shared" si="5"/>
        <v>4</v>
      </c>
      <c r="D62" s="6">
        <f t="shared" si="6"/>
        <v>1972</v>
      </c>
      <c r="E62" s="55">
        <f t="shared" si="3"/>
        <v>0.80467200000000005</v>
      </c>
      <c r="G62" s="55">
        <v>2.64</v>
      </c>
    </row>
    <row r="63" spans="1:7" x14ac:dyDescent="0.25">
      <c r="A63" s="63">
        <v>26405</v>
      </c>
      <c r="B63" s="6">
        <f t="shared" si="4"/>
        <v>16</v>
      </c>
      <c r="C63" s="6">
        <f t="shared" si="5"/>
        <v>4</v>
      </c>
      <c r="D63" s="6">
        <f t="shared" si="6"/>
        <v>1972</v>
      </c>
      <c r="E63" s="55">
        <f t="shared" si="3"/>
        <v>0.79857600000000006</v>
      </c>
      <c r="G63" s="55">
        <v>2.62</v>
      </c>
    </row>
    <row r="64" spans="1:7" x14ac:dyDescent="0.25">
      <c r="A64" s="63">
        <v>26406</v>
      </c>
      <c r="B64" s="6">
        <f t="shared" si="4"/>
        <v>17</v>
      </c>
      <c r="C64" s="6">
        <f t="shared" si="5"/>
        <v>4</v>
      </c>
      <c r="D64" s="6">
        <f t="shared" si="6"/>
        <v>1972</v>
      </c>
      <c r="E64" s="55">
        <f t="shared" si="3"/>
        <v>0.79552800000000001</v>
      </c>
      <c r="G64" s="55">
        <v>2.61</v>
      </c>
    </row>
    <row r="65" spans="1:7" x14ac:dyDescent="0.25">
      <c r="A65" s="63">
        <v>26407</v>
      </c>
      <c r="B65" s="6">
        <f t="shared" si="4"/>
        <v>18</v>
      </c>
      <c r="C65" s="6">
        <f t="shared" si="5"/>
        <v>4</v>
      </c>
      <c r="D65" s="6">
        <f t="shared" si="6"/>
        <v>1972</v>
      </c>
      <c r="E65" s="55">
        <f t="shared" si="3"/>
        <v>0.627888</v>
      </c>
      <c r="G65" s="55">
        <v>2.06</v>
      </c>
    </row>
    <row r="66" spans="1:7" x14ac:dyDescent="0.25">
      <c r="A66" s="63">
        <v>26408</v>
      </c>
      <c r="B66" s="6">
        <f t="shared" si="4"/>
        <v>19</v>
      </c>
      <c r="C66" s="6">
        <f t="shared" si="5"/>
        <v>4</v>
      </c>
      <c r="D66" s="6">
        <f t="shared" si="6"/>
        <v>1972</v>
      </c>
      <c r="E66" s="55">
        <f t="shared" si="3"/>
        <v>0.78943200000000002</v>
      </c>
      <c r="G66" s="55">
        <v>2.59</v>
      </c>
    </row>
    <row r="67" spans="1:7" x14ac:dyDescent="0.25">
      <c r="A67" s="63">
        <v>26409</v>
      </c>
      <c r="B67" s="6">
        <f t="shared" si="4"/>
        <v>20</v>
      </c>
      <c r="C67" s="6">
        <f t="shared" si="5"/>
        <v>4</v>
      </c>
      <c r="D67" s="6">
        <f t="shared" si="6"/>
        <v>1972</v>
      </c>
      <c r="E67" s="55">
        <f t="shared" si="3"/>
        <v>0.78638400000000008</v>
      </c>
      <c r="G67" s="55">
        <v>2.58</v>
      </c>
    </row>
    <row r="68" spans="1:7" x14ac:dyDescent="0.25">
      <c r="A68" s="63">
        <v>26410</v>
      </c>
      <c r="B68" s="6">
        <f t="shared" si="4"/>
        <v>21</v>
      </c>
      <c r="C68" s="6">
        <f t="shared" si="5"/>
        <v>4</v>
      </c>
      <c r="D68" s="6">
        <f t="shared" si="6"/>
        <v>1972</v>
      </c>
      <c r="E68" s="55">
        <f t="shared" si="3"/>
        <v>0.78638400000000008</v>
      </c>
      <c r="G68" s="55">
        <v>2.58</v>
      </c>
    </row>
    <row r="69" spans="1:7" x14ac:dyDescent="0.25">
      <c r="A69" s="63">
        <v>26411</v>
      </c>
      <c r="B69" s="6">
        <f t="shared" si="4"/>
        <v>22</v>
      </c>
      <c r="C69" s="6">
        <f t="shared" si="5"/>
        <v>4</v>
      </c>
      <c r="D69" s="6">
        <f t="shared" si="6"/>
        <v>1972</v>
      </c>
      <c r="E69" s="55">
        <f t="shared" si="3"/>
        <v>0.78333600000000003</v>
      </c>
      <c r="G69" s="55">
        <v>2.57</v>
      </c>
    </row>
    <row r="70" spans="1:7" x14ac:dyDescent="0.25">
      <c r="A70" s="63">
        <v>26412</v>
      </c>
      <c r="B70" s="6">
        <f t="shared" si="4"/>
        <v>23</v>
      </c>
      <c r="C70" s="6">
        <f t="shared" si="5"/>
        <v>4</v>
      </c>
      <c r="D70" s="6">
        <f t="shared" si="6"/>
        <v>1972</v>
      </c>
      <c r="E70" s="55">
        <f t="shared" si="3"/>
        <v>0.78333600000000003</v>
      </c>
      <c r="G70" s="55">
        <v>2.57</v>
      </c>
    </row>
    <row r="71" spans="1:7" x14ac:dyDescent="0.25">
      <c r="A71" s="63">
        <v>26413</v>
      </c>
      <c r="B71" s="6">
        <f t="shared" si="4"/>
        <v>24</v>
      </c>
      <c r="C71" s="6">
        <f t="shared" si="5"/>
        <v>4</v>
      </c>
      <c r="D71" s="6">
        <f t="shared" si="6"/>
        <v>1972</v>
      </c>
      <c r="E71" s="55">
        <f t="shared" si="3"/>
        <v>0.78028800000000009</v>
      </c>
      <c r="G71" s="55">
        <v>2.56</v>
      </c>
    </row>
    <row r="72" spans="1:7" x14ac:dyDescent="0.25">
      <c r="A72" s="63">
        <v>26414</v>
      </c>
      <c r="B72" s="6">
        <f t="shared" si="4"/>
        <v>25</v>
      </c>
      <c r="C72" s="6">
        <f t="shared" si="5"/>
        <v>4</v>
      </c>
      <c r="D72" s="6">
        <f t="shared" si="6"/>
        <v>1972</v>
      </c>
      <c r="E72" s="55">
        <f t="shared" si="3"/>
        <v>0.78028800000000009</v>
      </c>
      <c r="G72" s="55">
        <v>2.56</v>
      </c>
    </row>
    <row r="73" spans="1:7" x14ac:dyDescent="0.25">
      <c r="A73" s="63">
        <v>26415</v>
      </c>
      <c r="B73" s="6">
        <f t="shared" si="4"/>
        <v>26</v>
      </c>
      <c r="C73" s="6">
        <f t="shared" si="5"/>
        <v>4</v>
      </c>
      <c r="D73" s="6">
        <f t="shared" si="6"/>
        <v>1972</v>
      </c>
      <c r="E73" s="55">
        <f t="shared" si="3"/>
        <v>0.78333600000000003</v>
      </c>
      <c r="G73" s="55">
        <v>2.57</v>
      </c>
    </row>
    <row r="74" spans="1:7" x14ac:dyDescent="0.25">
      <c r="A74" s="63">
        <v>26416</v>
      </c>
      <c r="B74" s="6">
        <f t="shared" si="4"/>
        <v>27</v>
      </c>
      <c r="C74" s="6">
        <f t="shared" si="5"/>
        <v>4</v>
      </c>
      <c r="D74" s="6">
        <f t="shared" si="6"/>
        <v>1972</v>
      </c>
      <c r="E74" s="55">
        <f t="shared" si="3"/>
        <v>0.78028800000000009</v>
      </c>
      <c r="G74" s="55">
        <v>2.56</v>
      </c>
    </row>
    <row r="75" spans="1:7" x14ac:dyDescent="0.25">
      <c r="A75" s="63">
        <v>26417</v>
      </c>
      <c r="B75" s="6">
        <f t="shared" si="4"/>
        <v>28</v>
      </c>
      <c r="C75" s="6">
        <f t="shared" si="5"/>
        <v>4</v>
      </c>
      <c r="D75" s="6">
        <f t="shared" si="6"/>
        <v>1972</v>
      </c>
      <c r="E75" s="55">
        <f t="shared" si="3"/>
        <v>0.78028800000000009</v>
      </c>
      <c r="G75" s="55">
        <v>2.56</v>
      </c>
    </row>
    <row r="76" spans="1:7" x14ac:dyDescent="0.25">
      <c r="A76" s="63">
        <v>26418</v>
      </c>
      <c r="B76" s="6">
        <f t="shared" si="4"/>
        <v>29</v>
      </c>
      <c r="C76" s="6">
        <f t="shared" si="5"/>
        <v>4</v>
      </c>
      <c r="D76" s="6">
        <f t="shared" si="6"/>
        <v>1972</v>
      </c>
      <c r="E76" s="55">
        <f t="shared" si="3"/>
        <v>0.77723999999999993</v>
      </c>
      <c r="G76" s="55">
        <v>2.5499999999999998</v>
      </c>
    </row>
    <row r="77" spans="1:7" x14ac:dyDescent="0.25">
      <c r="A77" s="63">
        <v>26419</v>
      </c>
      <c r="B77" s="6">
        <f t="shared" si="4"/>
        <v>30</v>
      </c>
      <c r="C77" s="6">
        <f t="shared" si="5"/>
        <v>4</v>
      </c>
      <c r="D77" s="6">
        <f t="shared" si="6"/>
        <v>1972</v>
      </c>
      <c r="E77" s="55">
        <f t="shared" si="3"/>
        <v>0.7741920000000001</v>
      </c>
      <c r="G77" s="55">
        <v>2.54</v>
      </c>
    </row>
    <row r="78" spans="1:7" x14ac:dyDescent="0.25">
      <c r="A78" s="63">
        <v>26420</v>
      </c>
      <c r="B78" s="6">
        <f t="shared" si="4"/>
        <v>1</v>
      </c>
      <c r="C78" s="6">
        <f t="shared" si="5"/>
        <v>5</v>
      </c>
      <c r="D78" s="6">
        <f t="shared" si="6"/>
        <v>1972</v>
      </c>
      <c r="E78" s="55">
        <f t="shared" si="3"/>
        <v>0.77114399999999994</v>
      </c>
      <c r="G78" s="55">
        <v>2.5299999999999998</v>
      </c>
    </row>
    <row r="79" spans="1:7" x14ac:dyDescent="0.25">
      <c r="A79" s="63">
        <v>26421</v>
      </c>
      <c r="B79" s="6">
        <f t="shared" si="4"/>
        <v>2</v>
      </c>
      <c r="C79" s="6">
        <f t="shared" si="5"/>
        <v>5</v>
      </c>
      <c r="D79" s="6">
        <f t="shared" si="6"/>
        <v>1972</v>
      </c>
      <c r="E79" s="55">
        <f t="shared" si="3"/>
        <v>0.77723999999999993</v>
      </c>
      <c r="G79" s="55">
        <v>2.5499999999999998</v>
      </c>
    </row>
    <row r="80" spans="1:7" x14ac:dyDescent="0.25">
      <c r="A80" s="63">
        <v>26422</v>
      </c>
      <c r="B80" s="6">
        <f t="shared" si="4"/>
        <v>3</v>
      </c>
      <c r="C80" s="6">
        <f t="shared" si="5"/>
        <v>5</v>
      </c>
      <c r="D80" s="6">
        <f t="shared" si="6"/>
        <v>1972</v>
      </c>
      <c r="E80" s="55">
        <f t="shared" si="3"/>
        <v>0.78028800000000009</v>
      </c>
      <c r="G80" s="55">
        <v>2.56</v>
      </c>
    </row>
    <row r="81" spans="1:7" x14ac:dyDescent="0.25">
      <c r="A81" s="63">
        <v>26423</v>
      </c>
      <c r="B81" s="6">
        <f t="shared" si="4"/>
        <v>4</v>
      </c>
      <c r="C81" s="6">
        <f t="shared" si="5"/>
        <v>5</v>
      </c>
      <c r="D81" s="6">
        <f t="shared" si="6"/>
        <v>1972</v>
      </c>
      <c r="E81" s="55">
        <f t="shared" si="3"/>
        <v>0.78943200000000002</v>
      </c>
      <c r="G81" s="55">
        <v>2.59</v>
      </c>
    </row>
    <row r="82" spans="1:7" x14ac:dyDescent="0.25">
      <c r="A82" s="63">
        <v>26424</v>
      </c>
      <c r="B82" s="6">
        <f t="shared" si="4"/>
        <v>5</v>
      </c>
      <c r="C82" s="6">
        <f t="shared" si="5"/>
        <v>5</v>
      </c>
      <c r="D82" s="6">
        <f t="shared" si="6"/>
        <v>1972</v>
      </c>
      <c r="E82" s="55">
        <f t="shared" si="3"/>
        <v>0.80467200000000005</v>
      </c>
      <c r="G82" s="55">
        <v>2.64</v>
      </c>
    </row>
    <row r="83" spans="1:7" x14ac:dyDescent="0.25">
      <c r="A83" s="63">
        <v>26425</v>
      </c>
      <c r="B83" s="6">
        <f t="shared" si="4"/>
        <v>6</v>
      </c>
      <c r="C83" s="6">
        <f t="shared" si="5"/>
        <v>5</v>
      </c>
      <c r="D83" s="6">
        <f t="shared" si="6"/>
        <v>1972</v>
      </c>
      <c r="E83" s="55">
        <f t="shared" si="3"/>
        <v>0.82905600000000013</v>
      </c>
      <c r="G83" s="55">
        <v>2.72</v>
      </c>
    </row>
    <row r="84" spans="1:7" x14ac:dyDescent="0.25">
      <c r="A84" s="63">
        <v>26426</v>
      </c>
      <c r="B84" s="6">
        <f t="shared" si="4"/>
        <v>7</v>
      </c>
      <c r="C84" s="6">
        <f t="shared" si="5"/>
        <v>5</v>
      </c>
      <c r="D84" s="6">
        <f t="shared" si="6"/>
        <v>1972</v>
      </c>
      <c r="E84" s="55">
        <f t="shared" si="3"/>
        <v>0.85039200000000004</v>
      </c>
      <c r="G84" s="55">
        <v>2.79</v>
      </c>
    </row>
    <row r="85" spans="1:7" x14ac:dyDescent="0.25">
      <c r="A85" s="63">
        <v>26427</v>
      </c>
      <c r="B85" s="6">
        <f t="shared" si="4"/>
        <v>8</v>
      </c>
      <c r="C85" s="6">
        <f t="shared" si="5"/>
        <v>5</v>
      </c>
      <c r="D85" s="6">
        <f t="shared" si="6"/>
        <v>1972</v>
      </c>
      <c r="E85" s="55">
        <f t="shared" si="3"/>
        <v>0.88392000000000004</v>
      </c>
      <c r="G85" s="55">
        <v>2.9</v>
      </c>
    </row>
    <row r="86" spans="1:7" x14ac:dyDescent="0.25">
      <c r="A86" s="63">
        <v>26428</v>
      </c>
      <c r="B86" s="6">
        <f t="shared" si="4"/>
        <v>9</v>
      </c>
      <c r="C86" s="6">
        <f t="shared" si="5"/>
        <v>5</v>
      </c>
      <c r="D86" s="6">
        <f t="shared" si="6"/>
        <v>1972</v>
      </c>
      <c r="E86" s="55">
        <f t="shared" si="3"/>
        <v>0.8808720000000001</v>
      </c>
      <c r="G86" s="55">
        <v>2.89</v>
      </c>
    </row>
    <row r="87" spans="1:7" x14ac:dyDescent="0.25">
      <c r="A87" s="63">
        <v>26429</v>
      </c>
      <c r="B87" s="6">
        <f t="shared" si="4"/>
        <v>10</v>
      </c>
      <c r="C87" s="6">
        <f t="shared" si="5"/>
        <v>5</v>
      </c>
      <c r="D87" s="6">
        <f t="shared" si="6"/>
        <v>1972</v>
      </c>
      <c r="E87" s="55">
        <f t="shared" si="3"/>
        <v>0.88392000000000004</v>
      </c>
      <c r="G87" s="55">
        <v>2.9</v>
      </c>
    </row>
    <row r="88" spans="1:7" x14ac:dyDescent="0.25">
      <c r="A88" s="63">
        <v>26430</v>
      </c>
      <c r="B88" s="6">
        <f t="shared" si="4"/>
        <v>11</v>
      </c>
      <c r="C88" s="6">
        <f t="shared" si="5"/>
        <v>5</v>
      </c>
      <c r="D88" s="6">
        <f t="shared" si="6"/>
        <v>1972</v>
      </c>
      <c r="E88" s="55">
        <f t="shared" si="3"/>
        <v>0.9144000000000001</v>
      </c>
      <c r="G88" s="55">
        <v>3</v>
      </c>
    </row>
    <row r="89" spans="1:7" x14ac:dyDescent="0.25">
      <c r="A89" s="63">
        <v>26431</v>
      </c>
      <c r="B89" s="6">
        <f t="shared" si="4"/>
        <v>12</v>
      </c>
      <c r="C89" s="6">
        <f t="shared" si="5"/>
        <v>5</v>
      </c>
      <c r="D89" s="6">
        <f t="shared" si="6"/>
        <v>1972</v>
      </c>
      <c r="E89" s="55">
        <f t="shared" si="3"/>
        <v>0.91744799999999993</v>
      </c>
      <c r="G89" s="55">
        <v>3.01</v>
      </c>
    </row>
    <row r="90" spans="1:7" x14ac:dyDescent="0.25">
      <c r="A90" s="63">
        <v>26432</v>
      </c>
      <c r="B90" s="6">
        <f t="shared" si="4"/>
        <v>13</v>
      </c>
      <c r="C90" s="6">
        <f t="shared" si="5"/>
        <v>5</v>
      </c>
      <c r="D90" s="6">
        <f t="shared" si="6"/>
        <v>1972</v>
      </c>
      <c r="E90" s="55">
        <f t="shared" si="3"/>
        <v>0.9144000000000001</v>
      </c>
      <c r="G90" s="55">
        <v>3</v>
      </c>
    </row>
    <row r="91" spans="1:7" x14ac:dyDescent="0.25">
      <c r="A91" s="63">
        <v>26433</v>
      </c>
      <c r="B91" s="6">
        <f t="shared" si="4"/>
        <v>14</v>
      </c>
      <c r="C91" s="6">
        <f t="shared" si="5"/>
        <v>5</v>
      </c>
      <c r="D91" s="6">
        <f t="shared" si="6"/>
        <v>1972</v>
      </c>
      <c r="E91" s="55">
        <f t="shared" si="3"/>
        <v>0.9144000000000001</v>
      </c>
      <c r="G91" s="55">
        <v>3</v>
      </c>
    </row>
    <row r="92" spans="1:7" x14ac:dyDescent="0.25">
      <c r="A92" s="63">
        <v>26434</v>
      </c>
      <c r="B92" s="6">
        <f t="shared" si="4"/>
        <v>15</v>
      </c>
      <c r="C92" s="6">
        <f t="shared" si="5"/>
        <v>5</v>
      </c>
      <c r="D92" s="6">
        <f t="shared" si="6"/>
        <v>1972</v>
      </c>
      <c r="E92" s="55">
        <f t="shared" si="3"/>
        <v>0.92659200000000008</v>
      </c>
      <c r="G92" s="55">
        <v>3.04</v>
      </c>
    </row>
    <row r="93" spans="1:7" x14ac:dyDescent="0.25">
      <c r="A93" s="63">
        <v>26435</v>
      </c>
      <c r="B93" s="6">
        <f t="shared" si="4"/>
        <v>16</v>
      </c>
      <c r="C93" s="6">
        <f t="shared" si="5"/>
        <v>5</v>
      </c>
      <c r="D93" s="6">
        <f t="shared" si="6"/>
        <v>1972</v>
      </c>
      <c r="E93" s="55">
        <f t="shared" si="3"/>
        <v>0.92049600000000009</v>
      </c>
      <c r="G93" s="55">
        <v>3.02</v>
      </c>
    </row>
    <row r="94" spans="1:7" x14ac:dyDescent="0.25">
      <c r="A94" s="63">
        <v>26436</v>
      </c>
      <c r="B94" s="6">
        <f t="shared" si="4"/>
        <v>17</v>
      </c>
      <c r="C94" s="6">
        <f t="shared" si="5"/>
        <v>5</v>
      </c>
      <c r="D94" s="6">
        <f t="shared" si="6"/>
        <v>1972</v>
      </c>
      <c r="E94" s="55">
        <f t="shared" si="3"/>
        <v>0.92354400000000003</v>
      </c>
      <c r="G94" s="55">
        <v>3.03</v>
      </c>
    </row>
    <row r="95" spans="1:7" x14ac:dyDescent="0.25">
      <c r="A95" s="63">
        <v>26437</v>
      </c>
      <c r="B95" s="6">
        <f t="shared" si="4"/>
        <v>18</v>
      </c>
      <c r="C95" s="6">
        <f t="shared" si="5"/>
        <v>5</v>
      </c>
      <c r="D95" s="6">
        <f t="shared" si="6"/>
        <v>1972</v>
      </c>
      <c r="E95" s="55">
        <f t="shared" si="3"/>
        <v>0.92049600000000009</v>
      </c>
      <c r="G95" s="55">
        <v>3.02</v>
      </c>
    </row>
    <row r="96" spans="1:7" x14ac:dyDescent="0.25">
      <c r="A96" s="63">
        <v>26438</v>
      </c>
      <c r="B96" s="6">
        <f t="shared" si="4"/>
        <v>19</v>
      </c>
      <c r="C96" s="6">
        <f t="shared" si="5"/>
        <v>5</v>
      </c>
      <c r="D96" s="6">
        <f t="shared" si="6"/>
        <v>1972</v>
      </c>
      <c r="E96" s="55">
        <f t="shared" si="3"/>
        <v>0.91744799999999993</v>
      </c>
      <c r="G96" s="55">
        <v>3.01</v>
      </c>
    </row>
    <row r="97" spans="1:7" x14ac:dyDescent="0.25">
      <c r="A97" s="63">
        <v>26439</v>
      </c>
      <c r="B97" s="6">
        <f t="shared" si="4"/>
        <v>20</v>
      </c>
      <c r="C97" s="6">
        <f t="shared" si="5"/>
        <v>5</v>
      </c>
      <c r="D97" s="6">
        <f t="shared" si="6"/>
        <v>1972</v>
      </c>
      <c r="E97" s="55">
        <f t="shared" si="3"/>
        <v>0.96011999999999997</v>
      </c>
      <c r="G97" s="55">
        <v>3.15</v>
      </c>
    </row>
    <row r="98" spans="1:7" x14ac:dyDescent="0.25">
      <c r="A98" s="63">
        <v>26440</v>
      </c>
      <c r="B98" s="6">
        <f t="shared" si="4"/>
        <v>21</v>
      </c>
      <c r="C98" s="6">
        <f t="shared" si="5"/>
        <v>5</v>
      </c>
      <c r="D98" s="6">
        <f t="shared" si="6"/>
        <v>1972</v>
      </c>
      <c r="E98" s="55">
        <f t="shared" si="3"/>
        <v>1.042416</v>
      </c>
      <c r="G98" s="55">
        <v>3.42</v>
      </c>
    </row>
    <row r="99" spans="1:7" x14ac:dyDescent="0.25">
      <c r="A99" s="63">
        <v>26441</v>
      </c>
      <c r="B99" s="6">
        <f t="shared" si="4"/>
        <v>22</v>
      </c>
      <c r="C99" s="6">
        <f t="shared" si="5"/>
        <v>5</v>
      </c>
      <c r="D99" s="6">
        <f t="shared" si="6"/>
        <v>1972</v>
      </c>
      <c r="E99" s="55">
        <f t="shared" si="3"/>
        <v>1.0728960000000001</v>
      </c>
      <c r="G99" s="55">
        <v>3.52</v>
      </c>
    </row>
    <row r="100" spans="1:7" x14ac:dyDescent="0.25">
      <c r="A100" s="63">
        <v>26442</v>
      </c>
      <c r="B100" s="6">
        <f t="shared" si="4"/>
        <v>23</v>
      </c>
      <c r="C100" s="6">
        <f t="shared" si="5"/>
        <v>5</v>
      </c>
      <c r="D100" s="6">
        <f t="shared" si="6"/>
        <v>1972</v>
      </c>
      <c r="E100" s="55">
        <f t="shared" si="3"/>
        <v>1.0911840000000002</v>
      </c>
      <c r="G100" s="55">
        <v>3.58</v>
      </c>
    </row>
    <row r="101" spans="1:7" x14ac:dyDescent="0.25">
      <c r="A101" s="63">
        <v>26443</v>
      </c>
      <c r="B101" s="6">
        <f t="shared" si="4"/>
        <v>24</v>
      </c>
      <c r="C101" s="6">
        <f t="shared" si="5"/>
        <v>5</v>
      </c>
      <c r="D101" s="6">
        <f t="shared" si="6"/>
        <v>1972</v>
      </c>
      <c r="E101" s="55">
        <f t="shared" si="3"/>
        <v>1.088136</v>
      </c>
      <c r="G101" s="55">
        <v>3.57</v>
      </c>
    </row>
    <row r="102" spans="1:7" x14ac:dyDescent="0.25">
      <c r="A102" s="63">
        <v>26444</v>
      </c>
      <c r="B102" s="6">
        <f t="shared" si="4"/>
        <v>25</v>
      </c>
      <c r="C102" s="6">
        <f t="shared" si="5"/>
        <v>5</v>
      </c>
      <c r="D102" s="6">
        <f t="shared" si="6"/>
        <v>1972</v>
      </c>
      <c r="E102" s="55">
        <f t="shared" si="3"/>
        <v>1.0911840000000002</v>
      </c>
      <c r="G102" s="55">
        <v>3.58</v>
      </c>
    </row>
    <row r="103" spans="1:7" x14ac:dyDescent="0.25">
      <c r="A103" s="63">
        <v>26445</v>
      </c>
      <c r="B103" s="6">
        <f t="shared" si="4"/>
        <v>26</v>
      </c>
      <c r="C103" s="6">
        <f t="shared" si="5"/>
        <v>5</v>
      </c>
      <c r="D103" s="6">
        <f t="shared" si="6"/>
        <v>1972</v>
      </c>
      <c r="E103" s="55">
        <f t="shared" si="3"/>
        <v>1.0942320000000001</v>
      </c>
      <c r="G103" s="55">
        <v>3.59</v>
      </c>
    </row>
    <row r="104" spans="1:7" x14ac:dyDescent="0.25">
      <c r="A104" s="63">
        <v>26446</v>
      </c>
      <c r="B104" s="6">
        <f t="shared" si="4"/>
        <v>27</v>
      </c>
      <c r="C104" s="6">
        <f t="shared" si="5"/>
        <v>5</v>
      </c>
      <c r="D104" s="6">
        <f t="shared" si="6"/>
        <v>1972</v>
      </c>
      <c r="E104" s="55">
        <f t="shared" si="3"/>
        <v>1.100328</v>
      </c>
      <c r="G104" s="55">
        <v>3.61</v>
      </c>
    </row>
    <row r="105" spans="1:7" x14ac:dyDescent="0.25">
      <c r="A105" s="63">
        <v>26447</v>
      </c>
      <c r="B105" s="6">
        <f t="shared" si="4"/>
        <v>28</v>
      </c>
      <c r="C105" s="6">
        <f t="shared" si="5"/>
        <v>5</v>
      </c>
      <c r="D105" s="6">
        <f t="shared" si="6"/>
        <v>1972</v>
      </c>
      <c r="E105" s="55">
        <f t="shared" si="3"/>
        <v>1.1521440000000001</v>
      </c>
      <c r="G105" s="55">
        <v>3.78</v>
      </c>
    </row>
    <row r="106" spans="1:7" x14ac:dyDescent="0.25">
      <c r="A106" s="63">
        <v>26448</v>
      </c>
      <c r="B106" s="6">
        <f t="shared" si="4"/>
        <v>29</v>
      </c>
      <c r="C106" s="6">
        <f t="shared" si="5"/>
        <v>5</v>
      </c>
      <c r="D106" s="6">
        <f t="shared" si="6"/>
        <v>1972</v>
      </c>
      <c r="E106" s="55">
        <f t="shared" si="3"/>
        <v>1.2771120000000002</v>
      </c>
      <c r="G106" s="55">
        <v>4.1900000000000004</v>
      </c>
    </row>
    <row r="107" spans="1:7" x14ac:dyDescent="0.25">
      <c r="A107" s="63">
        <v>26449</v>
      </c>
      <c r="B107" s="6">
        <f t="shared" si="4"/>
        <v>30</v>
      </c>
      <c r="C107" s="6">
        <f t="shared" si="5"/>
        <v>5</v>
      </c>
      <c r="D107" s="6">
        <f t="shared" si="6"/>
        <v>1972</v>
      </c>
      <c r="E107" s="55">
        <f t="shared" si="3"/>
        <v>1.2588239999999999</v>
      </c>
      <c r="G107" s="55">
        <v>4.13</v>
      </c>
    </row>
    <row r="108" spans="1:7" x14ac:dyDescent="0.25">
      <c r="A108" s="63">
        <v>26450</v>
      </c>
      <c r="B108" s="6">
        <f t="shared" si="4"/>
        <v>31</v>
      </c>
      <c r="C108" s="6">
        <f t="shared" si="5"/>
        <v>5</v>
      </c>
      <c r="D108" s="6">
        <f t="shared" si="6"/>
        <v>1972</v>
      </c>
      <c r="E108" s="55">
        <f t="shared" si="3"/>
        <v>1.2496799999999999</v>
      </c>
      <c r="G108" s="55">
        <v>4.0999999999999996</v>
      </c>
    </row>
    <row r="109" spans="1:7" x14ac:dyDescent="0.25">
      <c r="A109" s="63">
        <v>26451</v>
      </c>
      <c r="B109" s="6">
        <f t="shared" si="4"/>
        <v>1</v>
      </c>
      <c r="C109" s="6">
        <f t="shared" si="5"/>
        <v>6</v>
      </c>
      <c r="D109" s="6">
        <f t="shared" si="6"/>
        <v>1972</v>
      </c>
      <c r="E109" s="55">
        <f t="shared" si="3"/>
        <v>1.6306799999999999</v>
      </c>
      <c r="G109" s="55">
        <v>5.35</v>
      </c>
    </row>
    <row r="110" spans="1:7" x14ac:dyDescent="0.25">
      <c r="A110" s="63">
        <v>26452</v>
      </c>
      <c r="B110" s="6">
        <f t="shared" si="4"/>
        <v>2</v>
      </c>
      <c r="C110" s="6">
        <f t="shared" si="5"/>
        <v>6</v>
      </c>
      <c r="D110" s="6">
        <f t="shared" si="6"/>
        <v>1972</v>
      </c>
      <c r="E110" s="55">
        <f t="shared" si="3"/>
        <v>1.7312639999999999</v>
      </c>
      <c r="G110" s="55">
        <v>5.68</v>
      </c>
    </row>
    <row r="111" spans="1:7" x14ac:dyDescent="0.25">
      <c r="A111" s="63">
        <v>26453</v>
      </c>
      <c r="B111" s="6">
        <f t="shared" si="4"/>
        <v>3</v>
      </c>
      <c r="C111" s="6">
        <f t="shared" si="5"/>
        <v>6</v>
      </c>
      <c r="D111" s="6">
        <f t="shared" si="6"/>
        <v>1972</v>
      </c>
      <c r="E111" s="55">
        <f t="shared" si="3"/>
        <v>1.8623280000000002</v>
      </c>
      <c r="G111" s="55">
        <v>6.11</v>
      </c>
    </row>
    <row r="112" spans="1:7" x14ac:dyDescent="0.25">
      <c r="A112" s="63">
        <v>26454</v>
      </c>
      <c r="B112" s="6">
        <f t="shared" si="4"/>
        <v>4</v>
      </c>
      <c r="C112" s="6">
        <f t="shared" si="5"/>
        <v>6</v>
      </c>
      <c r="D112" s="6">
        <f t="shared" si="6"/>
        <v>1972</v>
      </c>
      <c r="E112" s="55">
        <f t="shared" si="3"/>
        <v>2.0360640000000001</v>
      </c>
      <c r="G112" s="55">
        <v>6.68</v>
      </c>
    </row>
    <row r="113" spans="1:7" x14ac:dyDescent="0.25">
      <c r="A113" s="63">
        <v>26455</v>
      </c>
      <c r="B113" s="6">
        <f t="shared" si="4"/>
        <v>5</v>
      </c>
      <c r="C113" s="6">
        <f t="shared" si="5"/>
        <v>6</v>
      </c>
      <c r="D113" s="6">
        <f t="shared" si="6"/>
        <v>1972</v>
      </c>
      <c r="E113" s="55">
        <f t="shared" ref="E113:E176" si="7">+G113*0.3048</f>
        <v>1.09728</v>
      </c>
      <c r="G113" s="55">
        <v>3.6</v>
      </c>
    </row>
    <row r="114" spans="1:7" x14ac:dyDescent="0.25">
      <c r="A114" s="63">
        <v>26456</v>
      </c>
      <c r="B114" s="6">
        <f t="shared" si="4"/>
        <v>6</v>
      </c>
      <c r="C114" s="6">
        <f t="shared" si="5"/>
        <v>6</v>
      </c>
      <c r="D114" s="6">
        <f t="shared" si="6"/>
        <v>1972</v>
      </c>
      <c r="E114" s="55">
        <f t="shared" si="7"/>
        <v>1.030224</v>
      </c>
      <c r="G114" s="55">
        <v>3.38</v>
      </c>
    </row>
    <row r="115" spans="1:7" x14ac:dyDescent="0.25">
      <c r="A115" s="63">
        <v>26457</v>
      </c>
      <c r="B115" s="6">
        <f t="shared" ref="B115:B178" si="8">+DAY(A115)</f>
        <v>7</v>
      </c>
      <c r="C115" s="6">
        <f t="shared" ref="C115:C178" si="9">+MONTH(A115)</f>
        <v>6</v>
      </c>
      <c r="D115" s="6">
        <f t="shared" ref="D115:D178" si="10">+YEAR(A115)</f>
        <v>1972</v>
      </c>
      <c r="E115" s="55">
        <f t="shared" si="7"/>
        <v>1.4417040000000001</v>
      </c>
      <c r="G115" s="55">
        <v>4.7300000000000004</v>
      </c>
    </row>
    <row r="116" spans="1:7" x14ac:dyDescent="0.25">
      <c r="A116" s="63">
        <v>26458</v>
      </c>
      <c r="B116" s="6">
        <f t="shared" si="8"/>
        <v>8</v>
      </c>
      <c r="C116" s="6">
        <f t="shared" si="9"/>
        <v>6</v>
      </c>
      <c r="D116" s="6">
        <f t="shared" si="10"/>
        <v>1972</v>
      </c>
      <c r="E116" s="55">
        <f t="shared" si="7"/>
        <v>1.5819120000000002</v>
      </c>
      <c r="G116" s="55">
        <v>5.19</v>
      </c>
    </row>
    <row r="117" spans="1:7" x14ac:dyDescent="0.25">
      <c r="A117" s="63">
        <v>26459</v>
      </c>
      <c r="B117" s="6">
        <f t="shared" si="8"/>
        <v>9</v>
      </c>
      <c r="C117" s="6">
        <f t="shared" si="9"/>
        <v>6</v>
      </c>
      <c r="D117" s="6">
        <f t="shared" si="10"/>
        <v>1972</v>
      </c>
      <c r="E117" s="55">
        <f t="shared" si="7"/>
        <v>1.3258799999999999</v>
      </c>
      <c r="G117" s="55">
        <v>4.3499999999999996</v>
      </c>
    </row>
    <row r="118" spans="1:7" x14ac:dyDescent="0.25">
      <c r="A118" s="63">
        <v>26460</v>
      </c>
      <c r="B118" s="6">
        <f t="shared" si="8"/>
        <v>10</v>
      </c>
      <c r="C118" s="6">
        <f t="shared" si="9"/>
        <v>6</v>
      </c>
      <c r="D118" s="6">
        <f t="shared" si="10"/>
        <v>1972</v>
      </c>
      <c r="E118" s="55">
        <f t="shared" si="7"/>
        <v>1.4996160000000001</v>
      </c>
      <c r="G118" s="55">
        <v>4.92</v>
      </c>
    </row>
    <row r="119" spans="1:7" x14ac:dyDescent="0.25">
      <c r="A119" s="63">
        <v>26461</v>
      </c>
      <c r="B119" s="6">
        <f t="shared" si="8"/>
        <v>11</v>
      </c>
      <c r="C119" s="6">
        <f t="shared" si="9"/>
        <v>6</v>
      </c>
      <c r="D119" s="6">
        <f t="shared" si="10"/>
        <v>1972</v>
      </c>
      <c r="E119" s="55">
        <f t="shared" si="7"/>
        <v>1.31064</v>
      </c>
      <c r="G119" s="55">
        <v>4.3</v>
      </c>
    </row>
    <row r="120" spans="1:7" x14ac:dyDescent="0.25">
      <c r="A120" s="63">
        <v>26462</v>
      </c>
      <c r="B120" s="6">
        <f t="shared" si="8"/>
        <v>12</v>
      </c>
      <c r="C120" s="6">
        <f t="shared" si="9"/>
        <v>6</v>
      </c>
      <c r="D120" s="6">
        <f t="shared" si="10"/>
        <v>1972</v>
      </c>
      <c r="E120" s="55">
        <f t="shared" si="7"/>
        <v>1.2679680000000002</v>
      </c>
      <c r="G120" s="55">
        <v>4.16</v>
      </c>
    </row>
    <row r="121" spans="1:7" x14ac:dyDescent="0.25">
      <c r="A121" s="63">
        <v>26463</v>
      </c>
      <c r="B121" s="6">
        <f t="shared" si="8"/>
        <v>13</v>
      </c>
      <c r="C121" s="6">
        <f t="shared" si="9"/>
        <v>6</v>
      </c>
      <c r="D121" s="6">
        <f t="shared" si="10"/>
        <v>1972</v>
      </c>
      <c r="E121" s="55">
        <f t="shared" si="7"/>
        <v>1.2710160000000001</v>
      </c>
      <c r="G121" s="55">
        <v>4.17</v>
      </c>
    </row>
    <row r="122" spans="1:7" x14ac:dyDescent="0.25">
      <c r="A122" s="63">
        <v>26464</v>
      </c>
      <c r="B122" s="6">
        <f t="shared" si="8"/>
        <v>14</v>
      </c>
      <c r="C122" s="6">
        <f t="shared" si="9"/>
        <v>6</v>
      </c>
      <c r="D122" s="6">
        <f t="shared" si="10"/>
        <v>1972</v>
      </c>
      <c r="E122" s="55">
        <f t="shared" si="7"/>
        <v>1.3594079999999999</v>
      </c>
      <c r="G122" s="55">
        <v>4.46</v>
      </c>
    </row>
    <row r="123" spans="1:7" x14ac:dyDescent="0.25">
      <c r="A123" s="63">
        <v>26465</v>
      </c>
      <c r="B123" s="6">
        <f t="shared" si="8"/>
        <v>15</v>
      </c>
      <c r="C123" s="6">
        <f t="shared" si="9"/>
        <v>6</v>
      </c>
      <c r="D123" s="6">
        <f t="shared" si="10"/>
        <v>1972</v>
      </c>
      <c r="E123" s="55">
        <f t="shared" si="7"/>
        <v>1.514856</v>
      </c>
      <c r="G123" s="55">
        <v>4.97</v>
      </c>
    </row>
    <row r="124" spans="1:7" x14ac:dyDescent="0.25">
      <c r="A124" s="63">
        <v>26466</v>
      </c>
      <c r="B124" s="6">
        <f t="shared" si="8"/>
        <v>16</v>
      </c>
      <c r="C124" s="6">
        <f t="shared" si="9"/>
        <v>6</v>
      </c>
      <c r="D124" s="6">
        <f t="shared" si="10"/>
        <v>1972</v>
      </c>
      <c r="E124" s="55">
        <f t="shared" si="7"/>
        <v>1.5605760000000002</v>
      </c>
      <c r="G124" s="55">
        <v>5.12</v>
      </c>
    </row>
    <row r="125" spans="1:7" x14ac:dyDescent="0.25">
      <c r="A125" s="63">
        <v>26467</v>
      </c>
      <c r="B125" s="6">
        <f t="shared" si="8"/>
        <v>17</v>
      </c>
      <c r="C125" s="6">
        <f t="shared" si="9"/>
        <v>6</v>
      </c>
      <c r="D125" s="6">
        <f t="shared" si="10"/>
        <v>1972</v>
      </c>
      <c r="E125" s="55">
        <f t="shared" si="7"/>
        <v>1.6581120000000003</v>
      </c>
      <c r="G125" s="55">
        <v>5.44</v>
      </c>
    </row>
    <row r="126" spans="1:7" x14ac:dyDescent="0.25">
      <c r="A126" s="63">
        <v>26468</v>
      </c>
      <c r="B126" s="6">
        <f t="shared" si="8"/>
        <v>18</v>
      </c>
      <c r="C126" s="6">
        <f t="shared" si="9"/>
        <v>6</v>
      </c>
      <c r="D126" s="6">
        <f t="shared" si="10"/>
        <v>1972</v>
      </c>
      <c r="E126" s="55">
        <f t="shared" si="7"/>
        <v>1.7465040000000003</v>
      </c>
      <c r="G126" s="55">
        <v>5.73</v>
      </c>
    </row>
    <row r="127" spans="1:7" x14ac:dyDescent="0.25">
      <c r="A127" s="63">
        <v>26469</v>
      </c>
      <c r="B127" s="6">
        <f t="shared" si="8"/>
        <v>19</v>
      </c>
      <c r="C127" s="6">
        <f t="shared" si="9"/>
        <v>6</v>
      </c>
      <c r="D127" s="6">
        <f t="shared" si="10"/>
        <v>1972</v>
      </c>
      <c r="E127" s="55">
        <f t="shared" si="7"/>
        <v>1.6642080000000001</v>
      </c>
      <c r="G127" s="55">
        <v>5.46</v>
      </c>
    </row>
    <row r="128" spans="1:7" x14ac:dyDescent="0.25">
      <c r="A128" s="63">
        <v>26470</v>
      </c>
      <c r="B128" s="6">
        <f t="shared" si="8"/>
        <v>20</v>
      </c>
      <c r="C128" s="6">
        <f t="shared" si="9"/>
        <v>6</v>
      </c>
      <c r="D128" s="6">
        <f t="shared" si="10"/>
        <v>1972</v>
      </c>
      <c r="E128" s="55">
        <f t="shared" si="7"/>
        <v>1.7373600000000002</v>
      </c>
      <c r="G128" s="55">
        <v>5.7</v>
      </c>
    </row>
    <row r="129" spans="1:7" x14ac:dyDescent="0.25">
      <c r="A129" s="63">
        <v>26471</v>
      </c>
      <c r="B129" s="6">
        <f t="shared" si="8"/>
        <v>21</v>
      </c>
      <c r="C129" s="6">
        <f t="shared" si="9"/>
        <v>6</v>
      </c>
      <c r="D129" s="6">
        <f t="shared" si="10"/>
        <v>1972</v>
      </c>
      <c r="E129" s="55">
        <f t="shared" si="7"/>
        <v>1.5727680000000002</v>
      </c>
      <c r="G129" s="55">
        <v>5.16</v>
      </c>
    </row>
    <row r="130" spans="1:7" x14ac:dyDescent="0.25">
      <c r="A130" s="63">
        <v>26472</v>
      </c>
      <c r="B130" s="6">
        <f t="shared" si="8"/>
        <v>22</v>
      </c>
      <c r="C130" s="6">
        <f t="shared" si="9"/>
        <v>6</v>
      </c>
      <c r="D130" s="6">
        <f t="shared" si="10"/>
        <v>1972</v>
      </c>
      <c r="E130" s="55">
        <f t="shared" si="7"/>
        <v>1.4874240000000001</v>
      </c>
      <c r="G130" s="55">
        <v>4.88</v>
      </c>
    </row>
    <row r="131" spans="1:7" x14ac:dyDescent="0.25">
      <c r="A131" s="63">
        <v>26473</v>
      </c>
      <c r="B131" s="6">
        <f t="shared" si="8"/>
        <v>23</v>
      </c>
      <c r="C131" s="6">
        <f t="shared" si="9"/>
        <v>6</v>
      </c>
      <c r="D131" s="6">
        <f t="shared" si="10"/>
        <v>1972</v>
      </c>
      <c r="E131" s="55">
        <f t="shared" si="7"/>
        <v>1.6428719999999999</v>
      </c>
      <c r="G131" s="55">
        <v>5.39</v>
      </c>
    </row>
    <row r="132" spans="1:7" x14ac:dyDescent="0.25">
      <c r="A132" s="63">
        <v>26474</v>
      </c>
      <c r="B132" s="6">
        <f t="shared" si="8"/>
        <v>24</v>
      </c>
      <c r="C132" s="6">
        <f t="shared" si="9"/>
        <v>6</v>
      </c>
      <c r="D132" s="6">
        <f t="shared" si="10"/>
        <v>1972</v>
      </c>
      <c r="E132" s="55">
        <f t="shared" si="7"/>
        <v>1.636776</v>
      </c>
      <c r="G132" s="55">
        <v>5.37</v>
      </c>
    </row>
    <row r="133" spans="1:7" x14ac:dyDescent="0.25">
      <c r="A133" s="63">
        <v>26475</v>
      </c>
      <c r="B133" s="6">
        <f t="shared" si="8"/>
        <v>25</v>
      </c>
      <c r="C133" s="6">
        <f t="shared" si="9"/>
        <v>6</v>
      </c>
      <c r="D133" s="6">
        <f t="shared" si="10"/>
        <v>1972</v>
      </c>
      <c r="E133" s="55">
        <f t="shared" si="7"/>
        <v>1.4660880000000001</v>
      </c>
      <c r="G133" s="55">
        <v>4.8099999999999996</v>
      </c>
    </row>
    <row r="134" spans="1:7" x14ac:dyDescent="0.25">
      <c r="A134" s="63">
        <v>26476</v>
      </c>
      <c r="B134" s="6">
        <f t="shared" si="8"/>
        <v>26</v>
      </c>
      <c r="C134" s="6">
        <f t="shared" si="9"/>
        <v>6</v>
      </c>
      <c r="D134" s="6">
        <f t="shared" si="10"/>
        <v>1972</v>
      </c>
      <c r="E134" s="55">
        <f t="shared" si="7"/>
        <v>1.47828</v>
      </c>
      <c r="G134" s="55">
        <v>4.8499999999999996</v>
      </c>
    </row>
    <row r="135" spans="1:7" x14ac:dyDescent="0.25">
      <c r="A135" s="63">
        <v>26477</v>
      </c>
      <c r="B135" s="6">
        <f t="shared" si="8"/>
        <v>27</v>
      </c>
      <c r="C135" s="6">
        <f t="shared" si="9"/>
        <v>6</v>
      </c>
      <c r="D135" s="6">
        <f t="shared" si="10"/>
        <v>1972</v>
      </c>
      <c r="E135" s="55">
        <f t="shared" si="7"/>
        <v>1.5849600000000001</v>
      </c>
      <c r="G135" s="55">
        <v>5.2</v>
      </c>
    </row>
    <row r="136" spans="1:7" x14ac:dyDescent="0.25">
      <c r="A136" s="63">
        <v>26478</v>
      </c>
      <c r="B136" s="6">
        <f t="shared" si="8"/>
        <v>28</v>
      </c>
      <c r="C136" s="6">
        <f t="shared" si="9"/>
        <v>6</v>
      </c>
      <c r="D136" s="6">
        <f t="shared" si="10"/>
        <v>1972</v>
      </c>
      <c r="E136" s="55">
        <f t="shared" si="7"/>
        <v>1.6733520000000002</v>
      </c>
      <c r="G136" s="55">
        <v>5.49</v>
      </c>
    </row>
    <row r="137" spans="1:7" x14ac:dyDescent="0.25">
      <c r="A137" s="63">
        <v>26479</v>
      </c>
      <c r="B137" s="6">
        <f t="shared" si="8"/>
        <v>29</v>
      </c>
      <c r="C137" s="6">
        <f t="shared" si="9"/>
        <v>6</v>
      </c>
      <c r="D137" s="6">
        <f t="shared" si="10"/>
        <v>1972</v>
      </c>
      <c r="E137" s="55">
        <f t="shared" si="7"/>
        <v>1.69164</v>
      </c>
      <c r="G137" s="55">
        <v>5.55</v>
      </c>
    </row>
    <row r="138" spans="1:7" x14ac:dyDescent="0.25">
      <c r="A138" s="63">
        <v>26480</v>
      </c>
      <c r="B138" s="6">
        <f t="shared" si="8"/>
        <v>30</v>
      </c>
      <c r="C138" s="6">
        <f t="shared" si="9"/>
        <v>6</v>
      </c>
      <c r="D138" s="6">
        <f t="shared" si="10"/>
        <v>1972</v>
      </c>
      <c r="E138" s="55">
        <f t="shared" si="7"/>
        <v>1.6642080000000001</v>
      </c>
      <c r="G138" s="55">
        <v>5.46</v>
      </c>
    </row>
    <row r="139" spans="1:7" x14ac:dyDescent="0.25">
      <c r="A139" s="63">
        <v>26481</v>
      </c>
      <c r="B139" s="6">
        <f t="shared" si="8"/>
        <v>1</v>
      </c>
      <c r="C139" s="6">
        <f t="shared" si="9"/>
        <v>7</v>
      </c>
      <c r="D139" s="6">
        <f t="shared" si="10"/>
        <v>1972</v>
      </c>
      <c r="E139" s="55">
        <f t="shared" si="7"/>
        <v>2.084832</v>
      </c>
      <c r="G139" s="55">
        <v>6.84</v>
      </c>
    </row>
    <row r="140" spans="1:7" x14ac:dyDescent="0.25">
      <c r="A140" s="63">
        <v>26482</v>
      </c>
      <c r="B140" s="6">
        <f t="shared" si="8"/>
        <v>2</v>
      </c>
      <c r="C140" s="6">
        <f t="shared" si="9"/>
        <v>7</v>
      </c>
      <c r="D140" s="6">
        <f t="shared" si="10"/>
        <v>1972</v>
      </c>
      <c r="E140" s="55">
        <f t="shared" si="7"/>
        <v>1.792224</v>
      </c>
      <c r="G140" s="55">
        <v>5.88</v>
      </c>
    </row>
    <row r="141" spans="1:7" x14ac:dyDescent="0.25">
      <c r="A141" s="63">
        <v>26483</v>
      </c>
      <c r="B141" s="6">
        <f t="shared" si="8"/>
        <v>3</v>
      </c>
      <c r="C141" s="6">
        <f t="shared" si="9"/>
        <v>7</v>
      </c>
      <c r="D141" s="6">
        <f t="shared" si="10"/>
        <v>1972</v>
      </c>
      <c r="E141" s="55">
        <f t="shared" si="7"/>
        <v>1.6581120000000003</v>
      </c>
      <c r="G141" s="55">
        <v>5.44</v>
      </c>
    </row>
    <row r="142" spans="1:7" x14ac:dyDescent="0.25">
      <c r="A142" s="63">
        <v>26484</v>
      </c>
      <c r="B142" s="6">
        <f t="shared" si="8"/>
        <v>4</v>
      </c>
      <c r="C142" s="6">
        <f t="shared" si="9"/>
        <v>7</v>
      </c>
      <c r="D142" s="6">
        <f t="shared" si="10"/>
        <v>1972</v>
      </c>
      <c r="E142" s="55">
        <f t="shared" si="7"/>
        <v>1.6885920000000001</v>
      </c>
      <c r="G142" s="55">
        <v>5.54</v>
      </c>
    </row>
    <row r="143" spans="1:7" x14ac:dyDescent="0.25">
      <c r="A143" s="63">
        <v>26485</v>
      </c>
      <c r="B143" s="6">
        <f t="shared" si="8"/>
        <v>5</v>
      </c>
      <c r="C143" s="6">
        <f t="shared" si="9"/>
        <v>7</v>
      </c>
      <c r="D143" s="6">
        <f t="shared" si="10"/>
        <v>1972</v>
      </c>
      <c r="E143" s="55">
        <f t="shared" si="7"/>
        <v>1.716024</v>
      </c>
      <c r="G143" s="55">
        <v>5.63</v>
      </c>
    </row>
    <row r="144" spans="1:7" x14ac:dyDescent="0.25">
      <c r="A144" s="63">
        <v>26486</v>
      </c>
      <c r="B144" s="6">
        <f t="shared" si="8"/>
        <v>6</v>
      </c>
      <c r="C144" s="6">
        <f t="shared" si="9"/>
        <v>7</v>
      </c>
      <c r="D144" s="6">
        <f t="shared" si="10"/>
        <v>1972</v>
      </c>
      <c r="E144" s="55">
        <f t="shared" si="7"/>
        <v>1.78308</v>
      </c>
      <c r="G144" s="55">
        <v>5.85</v>
      </c>
    </row>
    <row r="145" spans="1:7" x14ac:dyDescent="0.25">
      <c r="A145" s="63">
        <v>26487</v>
      </c>
      <c r="B145" s="6">
        <f t="shared" si="8"/>
        <v>7</v>
      </c>
      <c r="C145" s="6">
        <f t="shared" si="9"/>
        <v>7</v>
      </c>
      <c r="D145" s="6">
        <f t="shared" si="10"/>
        <v>1972</v>
      </c>
      <c r="E145" s="55">
        <f t="shared" si="7"/>
        <v>1.85928</v>
      </c>
      <c r="G145" s="55">
        <v>6.1</v>
      </c>
    </row>
    <row r="146" spans="1:7" x14ac:dyDescent="0.25">
      <c r="A146" s="63">
        <v>26488</v>
      </c>
      <c r="B146" s="6">
        <f t="shared" si="8"/>
        <v>8</v>
      </c>
      <c r="C146" s="6">
        <f t="shared" si="9"/>
        <v>7</v>
      </c>
      <c r="D146" s="6">
        <f t="shared" si="10"/>
        <v>1972</v>
      </c>
      <c r="E146" s="55">
        <f t="shared" si="7"/>
        <v>1.9659600000000002</v>
      </c>
      <c r="G146" s="55">
        <v>6.45</v>
      </c>
    </row>
    <row r="147" spans="1:7" x14ac:dyDescent="0.25">
      <c r="A147" s="63">
        <v>26489</v>
      </c>
      <c r="B147" s="6">
        <f t="shared" si="8"/>
        <v>9</v>
      </c>
      <c r="C147" s="6">
        <f t="shared" si="9"/>
        <v>7</v>
      </c>
      <c r="D147" s="6">
        <f t="shared" si="10"/>
        <v>1972</v>
      </c>
      <c r="E147" s="55">
        <f t="shared" si="7"/>
        <v>2.2646640000000002</v>
      </c>
      <c r="G147" s="55">
        <v>7.43</v>
      </c>
    </row>
    <row r="148" spans="1:7" x14ac:dyDescent="0.25">
      <c r="A148" s="63">
        <v>26490</v>
      </c>
      <c r="B148" s="6">
        <f t="shared" si="8"/>
        <v>10</v>
      </c>
      <c r="C148" s="6">
        <f t="shared" si="9"/>
        <v>7</v>
      </c>
      <c r="D148" s="6">
        <f t="shared" si="10"/>
        <v>1972</v>
      </c>
      <c r="E148" s="55">
        <f t="shared" si="7"/>
        <v>2.3073360000000003</v>
      </c>
      <c r="G148" s="55">
        <v>7.57</v>
      </c>
    </row>
    <row r="149" spans="1:7" x14ac:dyDescent="0.25">
      <c r="A149" s="63">
        <v>26491</v>
      </c>
      <c r="B149" s="6">
        <f t="shared" si="8"/>
        <v>11</v>
      </c>
      <c r="C149" s="6">
        <f t="shared" si="9"/>
        <v>7</v>
      </c>
      <c r="D149" s="6">
        <f t="shared" si="10"/>
        <v>1972</v>
      </c>
      <c r="E149" s="55">
        <f t="shared" si="7"/>
        <v>2.3439120000000004</v>
      </c>
      <c r="G149" s="55">
        <v>7.69</v>
      </c>
    </row>
    <row r="150" spans="1:7" x14ac:dyDescent="0.25">
      <c r="A150" s="63">
        <v>26492</v>
      </c>
      <c r="B150" s="6">
        <f t="shared" si="8"/>
        <v>12</v>
      </c>
      <c r="C150" s="6">
        <f t="shared" si="9"/>
        <v>7</v>
      </c>
      <c r="D150" s="6">
        <f t="shared" si="10"/>
        <v>1972</v>
      </c>
      <c r="E150" s="55">
        <f t="shared" si="7"/>
        <v>2.4170639999999999</v>
      </c>
      <c r="G150" s="55">
        <v>7.93</v>
      </c>
    </row>
    <row r="151" spans="1:7" x14ac:dyDescent="0.25">
      <c r="A151" s="63">
        <v>26493</v>
      </c>
      <c r="B151" s="6">
        <f t="shared" si="8"/>
        <v>13</v>
      </c>
      <c r="C151" s="6">
        <f t="shared" si="9"/>
        <v>7</v>
      </c>
      <c r="D151" s="6">
        <f t="shared" si="10"/>
        <v>1972</v>
      </c>
      <c r="E151" s="55">
        <f t="shared" si="7"/>
        <v>2.3652480000000002</v>
      </c>
      <c r="G151" s="55">
        <v>7.76</v>
      </c>
    </row>
    <row r="152" spans="1:7" x14ac:dyDescent="0.25">
      <c r="A152" s="63">
        <v>26494</v>
      </c>
      <c r="B152" s="6">
        <f t="shared" si="8"/>
        <v>14</v>
      </c>
      <c r="C152" s="6">
        <f t="shared" si="9"/>
        <v>7</v>
      </c>
      <c r="D152" s="6">
        <f t="shared" si="10"/>
        <v>1972</v>
      </c>
      <c r="E152" s="55">
        <f t="shared" si="7"/>
        <v>2.2677120000000004</v>
      </c>
      <c r="G152" s="55">
        <v>7.44</v>
      </c>
    </row>
    <row r="153" spans="1:7" x14ac:dyDescent="0.25">
      <c r="A153" s="63">
        <v>26495</v>
      </c>
      <c r="B153" s="6">
        <f t="shared" si="8"/>
        <v>15</v>
      </c>
      <c r="C153" s="6">
        <f t="shared" si="9"/>
        <v>7</v>
      </c>
      <c r="D153" s="6">
        <f t="shared" si="10"/>
        <v>1972</v>
      </c>
      <c r="E153" s="55">
        <f t="shared" si="7"/>
        <v>2.1671280000000004</v>
      </c>
      <c r="G153" s="55">
        <v>7.11</v>
      </c>
    </row>
    <row r="154" spans="1:7" x14ac:dyDescent="0.25">
      <c r="A154" s="63">
        <v>26496</v>
      </c>
      <c r="B154" s="6">
        <f t="shared" si="8"/>
        <v>16</v>
      </c>
      <c r="C154" s="6">
        <f t="shared" si="9"/>
        <v>7</v>
      </c>
      <c r="D154" s="6">
        <f t="shared" si="10"/>
        <v>1972</v>
      </c>
      <c r="E154" s="55">
        <f t="shared" si="7"/>
        <v>2.084832</v>
      </c>
      <c r="G154" s="55">
        <v>6.84</v>
      </c>
    </row>
    <row r="155" spans="1:7" x14ac:dyDescent="0.25">
      <c r="A155" s="63">
        <v>26497</v>
      </c>
      <c r="B155" s="6">
        <f t="shared" si="8"/>
        <v>17</v>
      </c>
      <c r="C155" s="6">
        <f t="shared" si="9"/>
        <v>7</v>
      </c>
      <c r="D155" s="6">
        <f t="shared" si="10"/>
        <v>1972</v>
      </c>
      <c r="E155" s="55">
        <f t="shared" si="7"/>
        <v>2.0055840000000003</v>
      </c>
      <c r="G155" s="55">
        <v>6.58</v>
      </c>
    </row>
    <row r="156" spans="1:7" x14ac:dyDescent="0.25">
      <c r="A156" s="63">
        <v>26498</v>
      </c>
      <c r="B156" s="6">
        <f t="shared" si="8"/>
        <v>18</v>
      </c>
      <c r="C156" s="6">
        <f t="shared" si="9"/>
        <v>7</v>
      </c>
      <c r="D156" s="6">
        <f t="shared" si="10"/>
        <v>1972</v>
      </c>
      <c r="E156" s="55">
        <f t="shared" si="7"/>
        <v>2.1061680000000003</v>
      </c>
      <c r="G156" s="55">
        <v>6.91</v>
      </c>
    </row>
    <row r="157" spans="1:7" x14ac:dyDescent="0.25">
      <c r="A157" s="63">
        <v>26499</v>
      </c>
      <c r="B157" s="6">
        <f t="shared" si="8"/>
        <v>19</v>
      </c>
      <c r="C157" s="6">
        <f t="shared" si="9"/>
        <v>7</v>
      </c>
      <c r="D157" s="6">
        <f t="shared" si="10"/>
        <v>1972</v>
      </c>
      <c r="E157" s="55">
        <f t="shared" si="7"/>
        <v>2.4780240000000004</v>
      </c>
      <c r="G157" s="55">
        <v>8.1300000000000008</v>
      </c>
    </row>
    <row r="158" spans="1:7" x14ac:dyDescent="0.25">
      <c r="A158" s="63">
        <v>26500</v>
      </c>
      <c r="B158" s="6">
        <f t="shared" si="8"/>
        <v>20</v>
      </c>
      <c r="C158" s="6">
        <f t="shared" si="9"/>
        <v>7</v>
      </c>
      <c r="D158" s="6">
        <f t="shared" si="10"/>
        <v>1972</v>
      </c>
      <c r="E158" s="55">
        <f t="shared" si="7"/>
        <v>2.9138880000000005</v>
      </c>
      <c r="G158" s="55">
        <v>9.56</v>
      </c>
    </row>
    <row r="159" spans="1:7" x14ac:dyDescent="0.25">
      <c r="A159" s="63">
        <v>26501</v>
      </c>
      <c r="B159" s="6">
        <f t="shared" si="8"/>
        <v>21</v>
      </c>
      <c r="C159" s="6">
        <f t="shared" si="9"/>
        <v>7</v>
      </c>
      <c r="D159" s="6">
        <f t="shared" si="10"/>
        <v>1972</v>
      </c>
      <c r="E159" s="55">
        <f t="shared" si="7"/>
        <v>3.0540959999999999</v>
      </c>
      <c r="G159" s="55">
        <v>10.02</v>
      </c>
    </row>
    <row r="160" spans="1:7" x14ac:dyDescent="0.25">
      <c r="A160" s="63">
        <v>26502</v>
      </c>
      <c r="B160" s="6">
        <f t="shared" si="8"/>
        <v>22</v>
      </c>
      <c r="C160" s="6">
        <f t="shared" si="9"/>
        <v>7</v>
      </c>
      <c r="D160" s="6">
        <f t="shared" si="10"/>
        <v>1972</v>
      </c>
      <c r="E160" s="55">
        <f t="shared" si="7"/>
        <v>3.0114240000000003</v>
      </c>
      <c r="G160" s="55">
        <v>9.8800000000000008</v>
      </c>
    </row>
    <row r="161" spans="1:7" x14ac:dyDescent="0.25">
      <c r="A161" s="63">
        <v>26503</v>
      </c>
      <c r="B161" s="6">
        <f t="shared" si="8"/>
        <v>23</v>
      </c>
      <c r="C161" s="6">
        <f t="shared" si="9"/>
        <v>7</v>
      </c>
      <c r="D161" s="6">
        <f t="shared" si="10"/>
        <v>1972</v>
      </c>
      <c r="E161" s="55">
        <f t="shared" si="7"/>
        <v>2.9138880000000005</v>
      </c>
      <c r="G161" s="55">
        <v>9.56</v>
      </c>
    </row>
    <row r="162" spans="1:7" x14ac:dyDescent="0.25">
      <c r="A162" s="63">
        <v>26504</v>
      </c>
      <c r="B162" s="6">
        <f t="shared" si="8"/>
        <v>24</v>
      </c>
      <c r="C162" s="6">
        <f t="shared" si="9"/>
        <v>7</v>
      </c>
      <c r="D162" s="6">
        <f t="shared" si="10"/>
        <v>1972</v>
      </c>
      <c r="E162" s="55">
        <f t="shared" si="7"/>
        <v>2.8834080000000002</v>
      </c>
      <c r="G162" s="55">
        <v>9.4600000000000009</v>
      </c>
    </row>
    <row r="163" spans="1:7" x14ac:dyDescent="0.25">
      <c r="A163" s="63">
        <v>26505</v>
      </c>
      <c r="B163" s="6">
        <f t="shared" si="8"/>
        <v>25</v>
      </c>
      <c r="C163" s="6">
        <f t="shared" si="9"/>
        <v>7</v>
      </c>
      <c r="D163" s="6">
        <f t="shared" si="10"/>
        <v>1972</v>
      </c>
      <c r="E163" s="55">
        <f t="shared" si="7"/>
        <v>2.8620720000000004</v>
      </c>
      <c r="G163" s="55">
        <v>9.39</v>
      </c>
    </row>
    <row r="164" spans="1:7" x14ac:dyDescent="0.25">
      <c r="A164" s="63">
        <v>26506</v>
      </c>
      <c r="B164" s="6">
        <f t="shared" si="8"/>
        <v>26</v>
      </c>
      <c r="C164" s="6">
        <f t="shared" si="9"/>
        <v>7</v>
      </c>
      <c r="D164" s="6">
        <f t="shared" si="10"/>
        <v>1972</v>
      </c>
      <c r="E164" s="55">
        <f t="shared" si="7"/>
        <v>2.8011119999999998</v>
      </c>
      <c r="G164" s="55">
        <v>9.19</v>
      </c>
    </row>
    <row r="165" spans="1:7" x14ac:dyDescent="0.25">
      <c r="A165" s="63">
        <v>26507</v>
      </c>
      <c r="B165" s="6">
        <f t="shared" si="8"/>
        <v>27</v>
      </c>
      <c r="C165" s="6">
        <f t="shared" si="9"/>
        <v>7</v>
      </c>
      <c r="D165" s="6">
        <f t="shared" si="10"/>
        <v>1972</v>
      </c>
      <c r="E165" s="55">
        <f t="shared" si="7"/>
        <v>2.7279599999999999</v>
      </c>
      <c r="G165" s="55">
        <v>8.9499999999999993</v>
      </c>
    </row>
    <row r="166" spans="1:7" x14ac:dyDescent="0.25">
      <c r="A166" s="63">
        <v>26508</v>
      </c>
      <c r="B166" s="6">
        <f t="shared" si="8"/>
        <v>28</v>
      </c>
      <c r="C166" s="6">
        <f t="shared" si="9"/>
        <v>7</v>
      </c>
      <c r="D166" s="6">
        <f t="shared" si="10"/>
        <v>1972</v>
      </c>
      <c r="E166" s="55">
        <f t="shared" si="7"/>
        <v>2.6334720000000003</v>
      </c>
      <c r="G166" s="55">
        <v>8.64</v>
      </c>
    </row>
    <row r="167" spans="1:7" x14ac:dyDescent="0.25">
      <c r="A167" s="63">
        <v>26509</v>
      </c>
      <c r="B167" s="6">
        <f t="shared" si="8"/>
        <v>29</v>
      </c>
      <c r="C167" s="6">
        <f t="shared" si="9"/>
        <v>7</v>
      </c>
      <c r="D167" s="6">
        <f t="shared" si="10"/>
        <v>1972</v>
      </c>
      <c r="E167" s="55">
        <f t="shared" si="7"/>
        <v>2.5968960000000001</v>
      </c>
      <c r="G167" s="55">
        <v>8.52</v>
      </c>
    </row>
    <row r="168" spans="1:7" x14ac:dyDescent="0.25">
      <c r="A168" s="63">
        <v>26510</v>
      </c>
      <c r="B168" s="6">
        <f t="shared" si="8"/>
        <v>30</v>
      </c>
      <c r="C168" s="6">
        <f t="shared" si="9"/>
        <v>7</v>
      </c>
      <c r="D168" s="6">
        <f t="shared" si="10"/>
        <v>1972</v>
      </c>
      <c r="E168" s="55">
        <f t="shared" si="7"/>
        <v>2.6752295999999998</v>
      </c>
      <c r="G168" s="55">
        <v>8.7769999999999992</v>
      </c>
    </row>
    <row r="169" spans="1:7" x14ac:dyDescent="0.25">
      <c r="A169" s="63">
        <v>26511</v>
      </c>
      <c r="B169" s="6">
        <f t="shared" si="8"/>
        <v>31</v>
      </c>
      <c r="C169" s="6">
        <f t="shared" si="9"/>
        <v>7</v>
      </c>
      <c r="D169" s="6">
        <f t="shared" si="10"/>
        <v>1972</v>
      </c>
      <c r="E169" s="55">
        <f t="shared" si="7"/>
        <v>2.8681680000000003</v>
      </c>
      <c r="G169" s="55">
        <v>9.41</v>
      </c>
    </row>
    <row r="170" spans="1:7" x14ac:dyDescent="0.25">
      <c r="A170" s="63">
        <v>26512</v>
      </c>
      <c r="B170" s="6">
        <f t="shared" si="8"/>
        <v>1</v>
      </c>
      <c r="C170" s="6">
        <f t="shared" si="9"/>
        <v>8</v>
      </c>
      <c r="D170" s="6">
        <f t="shared" si="10"/>
        <v>1972</v>
      </c>
      <c r="E170" s="55">
        <f t="shared" si="7"/>
        <v>2.8315919999999997</v>
      </c>
      <c r="G170" s="55">
        <v>9.2899999999999991</v>
      </c>
    </row>
    <row r="171" spans="1:7" x14ac:dyDescent="0.25">
      <c r="A171" s="63">
        <v>26513</v>
      </c>
      <c r="B171" s="6">
        <f t="shared" si="8"/>
        <v>2</v>
      </c>
      <c r="C171" s="6">
        <f t="shared" si="9"/>
        <v>8</v>
      </c>
      <c r="D171" s="6">
        <f t="shared" si="10"/>
        <v>1972</v>
      </c>
      <c r="E171" s="55">
        <f t="shared" si="7"/>
        <v>2.5267919999999999</v>
      </c>
      <c r="G171" s="55">
        <v>8.2899999999999991</v>
      </c>
    </row>
    <row r="172" spans="1:7" x14ac:dyDescent="0.25">
      <c r="A172" s="63">
        <v>26514</v>
      </c>
      <c r="B172" s="6">
        <f t="shared" si="8"/>
        <v>3</v>
      </c>
      <c r="C172" s="6">
        <f t="shared" si="9"/>
        <v>8</v>
      </c>
      <c r="D172" s="6">
        <f t="shared" si="10"/>
        <v>1972</v>
      </c>
      <c r="E172" s="55">
        <f t="shared" si="7"/>
        <v>2.386584</v>
      </c>
      <c r="G172" s="55">
        <v>7.83</v>
      </c>
    </row>
    <row r="173" spans="1:7" x14ac:dyDescent="0.25">
      <c r="A173" s="63">
        <v>26515</v>
      </c>
      <c r="B173" s="6">
        <f t="shared" si="8"/>
        <v>4</v>
      </c>
      <c r="C173" s="6">
        <f t="shared" si="9"/>
        <v>8</v>
      </c>
      <c r="D173" s="6">
        <f t="shared" si="10"/>
        <v>1972</v>
      </c>
      <c r="E173" s="55">
        <f t="shared" si="7"/>
        <v>2.3225760000000002</v>
      </c>
      <c r="G173" s="55">
        <v>7.62</v>
      </c>
    </row>
    <row r="174" spans="1:7" x14ac:dyDescent="0.25">
      <c r="A174" s="63">
        <v>26516</v>
      </c>
      <c r="B174" s="6">
        <f t="shared" si="8"/>
        <v>5</v>
      </c>
      <c r="C174" s="6">
        <f t="shared" si="9"/>
        <v>8</v>
      </c>
      <c r="D174" s="6">
        <f t="shared" si="10"/>
        <v>1972</v>
      </c>
      <c r="E174" s="55">
        <f t="shared" si="7"/>
        <v>2.3804880000000002</v>
      </c>
      <c r="G174" s="55">
        <v>7.81</v>
      </c>
    </row>
    <row r="175" spans="1:7" x14ac:dyDescent="0.25">
      <c r="A175" s="63">
        <v>26517</v>
      </c>
      <c r="B175" s="6">
        <f t="shared" si="8"/>
        <v>6</v>
      </c>
      <c r="C175" s="6">
        <f t="shared" si="9"/>
        <v>8</v>
      </c>
      <c r="D175" s="6">
        <f t="shared" si="10"/>
        <v>1972</v>
      </c>
      <c r="E175" s="55">
        <f t="shared" si="7"/>
        <v>2.3896320000000002</v>
      </c>
      <c r="G175" s="55">
        <v>7.84</v>
      </c>
    </row>
    <row r="176" spans="1:7" x14ac:dyDescent="0.25">
      <c r="A176" s="63">
        <v>26518</v>
      </c>
      <c r="B176" s="6">
        <f t="shared" si="8"/>
        <v>7</v>
      </c>
      <c r="C176" s="6">
        <f t="shared" si="9"/>
        <v>8</v>
      </c>
      <c r="D176" s="6">
        <f t="shared" si="10"/>
        <v>1972</v>
      </c>
      <c r="E176" s="55">
        <f t="shared" si="7"/>
        <v>2.401824</v>
      </c>
      <c r="G176" s="55">
        <v>7.88</v>
      </c>
    </row>
    <row r="177" spans="1:7" x14ac:dyDescent="0.25">
      <c r="A177" s="63">
        <v>26519</v>
      </c>
      <c r="B177" s="6">
        <f t="shared" si="8"/>
        <v>8</v>
      </c>
      <c r="C177" s="6">
        <f t="shared" si="9"/>
        <v>8</v>
      </c>
      <c r="D177" s="6">
        <f t="shared" si="10"/>
        <v>1972</v>
      </c>
      <c r="E177" s="55">
        <f t="shared" ref="E177:E240" si="11">+G177*0.3048</f>
        <v>2.5085040000000003</v>
      </c>
      <c r="G177" s="55">
        <v>8.23</v>
      </c>
    </row>
    <row r="178" spans="1:7" x14ac:dyDescent="0.25">
      <c r="A178" s="63">
        <v>26520</v>
      </c>
      <c r="B178" s="6">
        <f t="shared" si="8"/>
        <v>9</v>
      </c>
      <c r="C178" s="6">
        <f t="shared" si="9"/>
        <v>8</v>
      </c>
      <c r="D178" s="6">
        <f t="shared" si="10"/>
        <v>1972</v>
      </c>
      <c r="E178" s="55">
        <f t="shared" si="11"/>
        <v>2.6151840000000002</v>
      </c>
      <c r="G178" s="55">
        <v>8.58</v>
      </c>
    </row>
    <row r="179" spans="1:7" x14ac:dyDescent="0.25">
      <c r="A179" s="63">
        <v>26521</v>
      </c>
      <c r="B179" s="6">
        <f t="shared" ref="B179:B242" si="12">+DAY(A179)</f>
        <v>10</v>
      </c>
      <c r="C179" s="6">
        <f t="shared" ref="C179:C242" si="13">+MONTH(A179)</f>
        <v>8</v>
      </c>
      <c r="D179" s="6">
        <f t="shared" ref="D179:D242" si="14">+YEAR(A179)</f>
        <v>1972</v>
      </c>
      <c r="E179" s="55">
        <f t="shared" si="11"/>
        <v>2.5024080000000004</v>
      </c>
      <c r="G179" s="55">
        <v>8.2100000000000009</v>
      </c>
    </row>
    <row r="180" spans="1:7" x14ac:dyDescent="0.25">
      <c r="A180" s="63">
        <v>26522</v>
      </c>
      <c r="B180" s="6">
        <f t="shared" si="12"/>
        <v>11</v>
      </c>
      <c r="C180" s="6">
        <f t="shared" si="13"/>
        <v>8</v>
      </c>
      <c r="D180" s="6">
        <f t="shared" si="14"/>
        <v>1972</v>
      </c>
      <c r="E180" s="55">
        <f t="shared" si="11"/>
        <v>2.4323040000000002</v>
      </c>
      <c r="G180" s="55">
        <v>7.98</v>
      </c>
    </row>
    <row r="181" spans="1:7" x14ac:dyDescent="0.25">
      <c r="A181" s="63">
        <v>26523</v>
      </c>
      <c r="B181" s="6">
        <f t="shared" si="12"/>
        <v>12</v>
      </c>
      <c r="C181" s="6">
        <f t="shared" si="13"/>
        <v>8</v>
      </c>
      <c r="D181" s="6">
        <f t="shared" si="14"/>
        <v>1972</v>
      </c>
      <c r="E181" s="55">
        <f t="shared" si="11"/>
        <v>2.386584</v>
      </c>
      <c r="G181" s="55">
        <v>7.83</v>
      </c>
    </row>
    <row r="182" spans="1:7" x14ac:dyDescent="0.25">
      <c r="A182" s="63">
        <v>26524</v>
      </c>
      <c r="B182" s="6">
        <f t="shared" si="12"/>
        <v>13</v>
      </c>
      <c r="C182" s="6">
        <f t="shared" si="13"/>
        <v>8</v>
      </c>
      <c r="D182" s="6">
        <f t="shared" si="14"/>
        <v>1972</v>
      </c>
      <c r="E182" s="55">
        <f t="shared" si="11"/>
        <v>2.3926799999999999</v>
      </c>
      <c r="G182" s="55">
        <v>7.85</v>
      </c>
    </row>
    <row r="183" spans="1:7" x14ac:dyDescent="0.25">
      <c r="A183" s="63">
        <v>26525</v>
      </c>
      <c r="B183" s="6">
        <f t="shared" si="12"/>
        <v>14</v>
      </c>
      <c r="C183" s="6">
        <f t="shared" si="13"/>
        <v>8</v>
      </c>
      <c r="D183" s="6">
        <f t="shared" si="14"/>
        <v>1972</v>
      </c>
      <c r="E183" s="55">
        <f t="shared" si="11"/>
        <v>2.2555200000000002</v>
      </c>
      <c r="G183" s="55">
        <v>7.4</v>
      </c>
    </row>
    <row r="184" spans="1:7" x14ac:dyDescent="0.25">
      <c r="A184" s="63">
        <v>26526</v>
      </c>
      <c r="B184" s="6">
        <f t="shared" si="12"/>
        <v>15</v>
      </c>
      <c r="C184" s="6">
        <f t="shared" si="13"/>
        <v>8</v>
      </c>
      <c r="D184" s="6">
        <f t="shared" si="14"/>
        <v>1972</v>
      </c>
      <c r="E184" s="55">
        <f t="shared" si="11"/>
        <v>2.2311360000000002</v>
      </c>
      <c r="G184" s="55">
        <v>7.32</v>
      </c>
    </row>
    <row r="185" spans="1:7" x14ac:dyDescent="0.25">
      <c r="A185" s="63">
        <v>26527</v>
      </c>
      <c r="B185" s="6">
        <f t="shared" si="12"/>
        <v>16</v>
      </c>
      <c r="C185" s="6">
        <f t="shared" si="13"/>
        <v>8</v>
      </c>
      <c r="D185" s="6">
        <f t="shared" si="14"/>
        <v>1972</v>
      </c>
      <c r="E185" s="55">
        <f t="shared" si="11"/>
        <v>2.3957280000000001</v>
      </c>
      <c r="G185" s="55">
        <v>7.86</v>
      </c>
    </row>
    <row r="186" spans="1:7" x14ac:dyDescent="0.25">
      <c r="A186" s="63">
        <v>26528</v>
      </c>
      <c r="B186" s="6">
        <f t="shared" si="12"/>
        <v>17</v>
      </c>
      <c r="C186" s="6">
        <f t="shared" si="13"/>
        <v>8</v>
      </c>
      <c r="D186" s="6">
        <f t="shared" si="14"/>
        <v>1972</v>
      </c>
      <c r="E186" s="55">
        <f t="shared" si="11"/>
        <v>2.7279599999999999</v>
      </c>
      <c r="G186" s="55">
        <v>8.9499999999999993</v>
      </c>
    </row>
    <row r="187" spans="1:7" x14ac:dyDescent="0.25">
      <c r="A187" s="63">
        <v>26529</v>
      </c>
      <c r="B187" s="6">
        <f t="shared" si="12"/>
        <v>18</v>
      </c>
      <c r="C187" s="6">
        <f t="shared" si="13"/>
        <v>8</v>
      </c>
      <c r="D187" s="6">
        <f t="shared" si="14"/>
        <v>1972</v>
      </c>
      <c r="E187" s="55">
        <f t="shared" si="11"/>
        <v>3.0236160000000001</v>
      </c>
      <c r="G187" s="55">
        <v>9.92</v>
      </c>
    </row>
    <row r="188" spans="1:7" x14ac:dyDescent="0.25">
      <c r="A188" s="63">
        <v>26530</v>
      </c>
      <c r="B188" s="6">
        <f t="shared" si="12"/>
        <v>19</v>
      </c>
      <c r="C188" s="6">
        <f t="shared" si="13"/>
        <v>8</v>
      </c>
      <c r="D188" s="6">
        <f t="shared" si="14"/>
        <v>1972</v>
      </c>
      <c r="E188" s="55">
        <f t="shared" si="11"/>
        <v>3.1607759999999998</v>
      </c>
      <c r="G188" s="55">
        <v>10.37</v>
      </c>
    </row>
    <row r="189" spans="1:7" x14ac:dyDescent="0.25">
      <c r="A189" s="63">
        <v>26531</v>
      </c>
      <c r="B189" s="6">
        <f t="shared" si="12"/>
        <v>20</v>
      </c>
      <c r="C189" s="6">
        <f t="shared" si="13"/>
        <v>8</v>
      </c>
      <c r="D189" s="6">
        <f t="shared" si="14"/>
        <v>1972</v>
      </c>
      <c r="E189" s="55">
        <f t="shared" si="11"/>
        <v>3.3131759999999999</v>
      </c>
      <c r="G189" s="55">
        <v>10.87</v>
      </c>
    </row>
    <row r="190" spans="1:7" x14ac:dyDescent="0.25">
      <c r="A190" s="63">
        <v>26532</v>
      </c>
      <c r="B190" s="6">
        <f t="shared" si="12"/>
        <v>21</v>
      </c>
      <c r="C190" s="6">
        <f t="shared" si="13"/>
        <v>8</v>
      </c>
      <c r="D190" s="6">
        <f t="shared" si="14"/>
        <v>1972</v>
      </c>
      <c r="E190" s="55">
        <f t="shared" si="11"/>
        <v>3.5935920000000001</v>
      </c>
      <c r="G190" s="55">
        <v>11.79</v>
      </c>
    </row>
    <row r="191" spans="1:7" x14ac:dyDescent="0.25">
      <c r="A191" s="63">
        <v>26533</v>
      </c>
      <c r="B191" s="6">
        <f t="shared" si="12"/>
        <v>22</v>
      </c>
      <c r="C191" s="6">
        <f t="shared" si="13"/>
        <v>8</v>
      </c>
      <c r="D191" s="6">
        <f t="shared" si="14"/>
        <v>1972</v>
      </c>
      <c r="E191" s="55">
        <f t="shared" si="11"/>
        <v>3.4838640000000001</v>
      </c>
      <c r="G191" s="55">
        <v>11.43</v>
      </c>
    </row>
    <row r="192" spans="1:7" x14ac:dyDescent="0.25">
      <c r="A192" s="63">
        <v>26534</v>
      </c>
      <c r="B192" s="6">
        <f t="shared" si="12"/>
        <v>23</v>
      </c>
      <c r="C192" s="6">
        <f t="shared" si="13"/>
        <v>8</v>
      </c>
      <c r="D192" s="6">
        <f t="shared" si="14"/>
        <v>1972</v>
      </c>
      <c r="E192" s="55">
        <f t="shared" si="11"/>
        <v>3.6972240000000003</v>
      </c>
      <c r="G192" s="55">
        <v>12.13</v>
      </c>
    </row>
    <row r="193" spans="1:7" x14ac:dyDescent="0.25">
      <c r="A193" s="63">
        <v>26535</v>
      </c>
      <c r="B193" s="6">
        <f t="shared" si="12"/>
        <v>24</v>
      </c>
      <c r="C193" s="6">
        <f t="shared" si="13"/>
        <v>8</v>
      </c>
      <c r="D193" s="6">
        <f t="shared" si="14"/>
        <v>1972</v>
      </c>
      <c r="E193" s="55">
        <f t="shared" si="11"/>
        <v>3.7368480000000002</v>
      </c>
      <c r="G193" s="55">
        <v>12.26</v>
      </c>
    </row>
    <row r="194" spans="1:7" x14ac:dyDescent="0.25">
      <c r="A194" s="63">
        <v>26536</v>
      </c>
      <c r="B194" s="6">
        <f t="shared" si="12"/>
        <v>25</v>
      </c>
      <c r="C194" s="6">
        <f t="shared" si="13"/>
        <v>8</v>
      </c>
      <c r="D194" s="6">
        <f t="shared" si="14"/>
        <v>1972</v>
      </c>
      <c r="E194" s="55">
        <f t="shared" si="11"/>
        <v>3.541776</v>
      </c>
      <c r="G194" s="55">
        <v>11.62</v>
      </c>
    </row>
    <row r="195" spans="1:7" x14ac:dyDescent="0.25">
      <c r="A195" s="63">
        <v>26537</v>
      </c>
      <c r="B195" s="6">
        <f t="shared" si="12"/>
        <v>26</v>
      </c>
      <c r="C195" s="6">
        <f t="shared" si="13"/>
        <v>8</v>
      </c>
      <c r="D195" s="6">
        <f t="shared" si="14"/>
        <v>1972</v>
      </c>
      <c r="E195" s="55">
        <f t="shared" si="11"/>
        <v>3.4686240000000006</v>
      </c>
      <c r="G195" s="55">
        <v>11.38</v>
      </c>
    </row>
    <row r="196" spans="1:7" x14ac:dyDescent="0.25">
      <c r="A196" s="63">
        <v>26538</v>
      </c>
      <c r="B196" s="6">
        <f t="shared" si="12"/>
        <v>27</v>
      </c>
      <c r="C196" s="6">
        <f t="shared" si="13"/>
        <v>8</v>
      </c>
      <c r="D196" s="6">
        <f t="shared" si="14"/>
        <v>1972</v>
      </c>
      <c r="E196" s="55">
        <f t="shared" si="11"/>
        <v>3.432048</v>
      </c>
      <c r="G196" s="55">
        <v>11.26</v>
      </c>
    </row>
    <row r="197" spans="1:7" x14ac:dyDescent="0.25">
      <c r="A197" s="63">
        <v>26539</v>
      </c>
      <c r="B197" s="6">
        <f t="shared" si="12"/>
        <v>28</v>
      </c>
      <c r="C197" s="6">
        <f t="shared" si="13"/>
        <v>8</v>
      </c>
      <c r="D197" s="6">
        <f t="shared" si="14"/>
        <v>1972</v>
      </c>
      <c r="E197" s="55">
        <f t="shared" si="11"/>
        <v>3.4137599999999999</v>
      </c>
      <c r="G197" s="55">
        <v>11.2</v>
      </c>
    </row>
    <row r="198" spans="1:7" x14ac:dyDescent="0.25">
      <c r="A198" s="63">
        <v>26540</v>
      </c>
      <c r="B198" s="6">
        <f t="shared" si="12"/>
        <v>29</v>
      </c>
      <c r="C198" s="6">
        <f t="shared" si="13"/>
        <v>8</v>
      </c>
      <c r="D198" s="6">
        <f t="shared" si="14"/>
        <v>1972</v>
      </c>
      <c r="E198" s="55">
        <f t="shared" si="11"/>
        <v>3.4472880000000004</v>
      </c>
      <c r="G198" s="55">
        <v>11.31</v>
      </c>
    </row>
    <row r="199" spans="1:7" x14ac:dyDescent="0.25">
      <c r="A199" s="63">
        <v>26541</v>
      </c>
      <c r="B199" s="6">
        <f t="shared" si="12"/>
        <v>30</v>
      </c>
      <c r="C199" s="6">
        <f t="shared" si="13"/>
        <v>8</v>
      </c>
      <c r="D199" s="6">
        <f t="shared" si="14"/>
        <v>1972</v>
      </c>
      <c r="E199" s="55">
        <f t="shared" si="11"/>
        <v>3.541776</v>
      </c>
      <c r="G199" s="55">
        <v>11.62</v>
      </c>
    </row>
    <row r="200" spans="1:7" x14ac:dyDescent="0.25">
      <c r="A200" s="63">
        <v>26542</v>
      </c>
      <c r="B200" s="6">
        <f t="shared" si="12"/>
        <v>31</v>
      </c>
      <c r="C200" s="6">
        <f t="shared" si="13"/>
        <v>8</v>
      </c>
      <c r="D200" s="6">
        <f t="shared" si="14"/>
        <v>1972</v>
      </c>
      <c r="E200" s="55">
        <f t="shared" si="11"/>
        <v>3.4991040000000004</v>
      </c>
      <c r="G200" s="55">
        <v>11.48</v>
      </c>
    </row>
    <row r="201" spans="1:7" x14ac:dyDescent="0.25">
      <c r="A201" s="63">
        <v>26543</v>
      </c>
      <c r="B201" s="6">
        <f t="shared" si="12"/>
        <v>1</v>
      </c>
      <c r="C201" s="6">
        <f t="shared" si="13"/>
        <v>9</v>
      </c>
      <c r="D201" s="6">
        <f t="shared" si="14"/>
        <v>1972</v>
      </c>
      <c r="E201" s="55">
        <f t="shared" si="11"/>
        <v>3.5295840000000003</v>
      </c>
      <c r="G201" s="55">
        <v>11.58</v>
      </c>
    </row>
    <row r="202" spans="1:7" x14ac:dyDescent="0.25">
      <c r="A202" s="63">
        <v>26544</v>
      </c>
      <c r="B202" s="6">
        <f t="shared" si="12"/>
        <v>2</v>
      </c>
      <c r="C202" s="6">
        <f t="shared" si="13"/>
        <v>9</v>
      </c>
      <c r="D202" s="6">
        <f t="shared" si="14"/>
        <v>1972</v>
      </c>
      <c r="E202" s="55">
        <f t="shared" si="11"/>
        <v>3.5234880000000004</v>
      </c>
      <c r="G202" s="55">
        <v>11.56</v>
      </c>
    </row>
    <row r="203" spans="1:7" x14ac:dyDescent="0.25">
      <c r="A203" s="63">
        <v>26545</v>
      </c>
      <c r="B203" s="6">
        <f t="shared" si="12"/>
        <v>3</v>
      </c>
      <c r="C203" s="6">
        <f t="shared" si="13"/>
        <v>9</v>
      </c>
      <c r="D203" s="6">
        <f t="shared" si="14"/>
        <v>1972</v>
      </c>
      <c r="E203" s="55">
        <f t="shared" si="11"/>
        <v>3.4381439999999999</v>
      </c>
      <c r="G203" s="55">
        <v>11.28</v>
      </c>
    </row>
    <row r="204" spans="1:7" x14ac:dyDescent="0.25">
      <c r="A204" s="63">
        <v>26546</v>
      </c>
      <c r="B204" s="6">
        <f t="shared" si="12"/>
        <v>4</v>
      </c>
      <c r="C204" s="6">
        <f t="shared" si="13"/>
        <v>9</v>
      </c>
      <c r="D204" s="6">
        <f t="shared" si="14"/>
        <v>1972</v>
      </c>
      <c r="E204" s="55">
        <f t="shared" si="11"/>
        <v>3.4137599999999999</v>
      </c>
      <c r="G204" s="55">
        <v>11.2</v>
      </c>
    </row>
    <row r="205" spans="1:7" x14ac:dyDescent="0.25">
      <c r="A205" s="63">
        <v>26547</v>
      </c>
      <c r="B205" s="6">
        <f t="shared" si="12"/>
        <v>5</v>
      </c>
      <c r="C205" s="6">
        <f t="shared" si="13"/>
        <v>9</v>
      </c>
      <c r="D205" s="6">
        <f t="shared" si="14"/>
        <v>1972</v>
      </c>
      <c r="E205" s="55">
        <f t="shared" si="11"/>
        <v>3.7612320000000001</v>
      </c>
      <c r="G205" s="55">
        <v>12.34</v>
      </c>
    </row>
    <row r="206" spans="1:7" x14ac:dyDescent="0.25">
      <c r="A206" s="63">
        <v>26548</v>
      </c>
      <c r="B206" s="6">
        <f t="shared" si="12"/>
        <v>6</v>
      </c>
      <c r="C206" s="6">
        <f t="shared" si="13"/>
        <v>9</v>
      </c>
      <c r="D206" s="6">
        <f t="shared" si="14"/>
        <v>1972</v>
      </c>
      <c r="E206" s="55">
        <f t="shared" si="11"/>
        <v>3.7886640000000003</v>
      </c>
      <c r="G206" s="55">
        <v>12.43</v>
      </c>
    </row>
    <row r="207" spans="1:7" x14ac:dyDescent="0.25">
      <c r="A207" s="63">
        <v>26549</v>
      </c>
      <c r="B207" s="6">
        <f t="shared" si="12"/>
        <v>7</v>
      </c>
      <c r="C207" s="6">
        <f t="shared" si="13"/>
        <v>9</v>
      </c>
      <c r="D207" s="6">
        <f t="shared" si="14"/>
        <v>1972</v>
      </c>
      <c r="E207" s="55">
        <f t="shared" si="11"/>
        <v>3.742944</v>
      </c>
      <c r="G207" s="55">
        <v>12.28</v>
      </c>
    </row>
    <row r="208" spans="1:7" x14ac:dyDescent="0.25">
      <c r="A208" s="63">
        <v>26550</v>
      </c>
      <c r="B208" s="6">
        <f t="shared" si="12"/>
        <v>8</v>
      </c>
      <c r="C208" s="6">
        <f t="shared" si="13"/>
        <v>9</v>
      </c>
      <c r="D208" s="6">
        <f t="shared" si="14"/>
        <v>1972</v>
      </c>
      <c r="E208" s="55">
        <f t="shared" si="11"/>
        <v>3.7155119999999999</v>
      </c>
      <c r="G208" s="55">
        <v>12.19</v>
      </c>
    </row>
    <row r="209" spans="1:7" x14ac:dyDescent="0.25">
      <c r="A209" s="63">
        <v>26551</v>
      </c>
      <c r="B209" s="6">
        <f t="shared" si="12"/>
        <v>9</v>
      </c>
      <c r="C209" s="6">
        <f t="shared" si="13"/>
        <v>9</v>
      </c>
      <c r="D209" s="6">
        <f t="shared" si="14"/>
        <v>1972</v>
      </c>
      <c r="E209" s="55">
        <f t="shared" si="11"/>
        <v>3.5600640000000001</v>
      </c>
      <c r="G209" s="55">
        <v>11.68</v>
      </c>
    </row>
    <row r="210" spans="1:7" x14ac:dyDescent="0.25">
      <c r="A210" s="63">
        <v>26552</v>
      </c>
      <c r="B210" s="6">
        <f t="shared" si="12"/>
        <v>10</v>
      </c>
      <c r="C210" s="6">
        <f t="shared" si="13"/>
        <v>9</v>
      </c>
      <c r="D210" s="6">
        <f t="shared" si="14"/>
        <v>1972</v>
      </c>
      <c r="E210" s="55">
        <f t="shared" si="11"/>
        <v>3.5112960000000002</v>
      </c>
      <c r="G210" s="55">
        <v>11.52</v>
      </c>
    </row>
    <row r="211" spans="1:7" x14ac:dyDescent="0.25">
      <c r="A211" s="63">
        <v>26553</v>
      </c>
      <c r="B211" s="6">
        <f t="shared" si="12"/>
        <v>11</v>
      </c>
      <c r="C211" s="6">
        <f t="shared" si="13"/>
        <v>9</v>
      </c>
      <c r="D211" s="6">
        <f t="shared" si="14"/>
        <v>1972</v>
      </c>
      <c r="E211" s="55">
        <f t="shared" si="11"/>
        <v>3.4472880000000004</v>
      </c>
      <c r="G211" s="55">
        <v>11.31</v>
      </c>
    </row>
    <row r="212" spans="1:7" x14ac:dyDescent="0.25">
      <c r="A212" s="63">
        <v>26554</v>
      </c>
      <c r="B212" s="6">
        <f t="shared" si="12"/>
        <v>12</v>
      </c>
      <c r="C212" s="6">
        <f t="shared" si="13"/>
        <v>9</v>
      </c>
      <c r="D212" s="6">
        <f t="shared" si="14"/>
        <v>1972</v>
      </c>
      <c r="E212" s="55">
        <f t="shared" si="11"/>
        <v>3.4137599999999999</v>
      </c>
      <c r="G212" s="55">
        <v>11.2</v>
      </c>
    </row>
    <row r="213" spans="1:7" x14ac:dyDescent="0.25">
      <c r="A213" s="63">
        <v>26555</v>
      </c>
      <c r="B213" s="6">
        <f t="shared" si="12"/>
        <v>13</v>
      </c>
      <c r="C213" s="6">
        <f t="shared" si="13"/>
        <v>9</v>
      </c>
      <c r="D213" s="6">
        <f t="shared" si="14"/>
        <v>1972</v>
      </c>
      <c r="E213" s="55">
        <f t="shared" si="11"/>
        <v>3.5204400000000002</v>
      </c>
      <c r="G213" s="55">
        <v>11.55</v>
      </c>
    </row>
    <row r="214" spans="1:7" x14ac:dyDescent="0.25">
      <c r="A214" s="63">
        <v>26556</v>
      </c>
      <c r="B214" s="6">
        <f t="shared" si="12"/>
        <v>14</v>
      </c>
      <c r="C214" s="6">
        <f t="shared" si="13"/>
        <v>9</v>
      </c>
      <c r="D214" s="6">
        <f t="shared" si="14"/>
        <v>1972</v>
      </c>
      <c r="E214" s="55">
        <f t="shared" si="11"/>
        <v>3.4229040000000004</v>
      </c>
      <c r="G214" s="55">
        <v>11.23</v>
      </c>
    </row>
    <row r="215" spans="1:7" x14ac:dyDescent="0.25">
      <c r="A215" s="63">
        <v>26557</v>
      </c>
      <c r="B215" s="6">
        <f t="shared" si="12"/>
        <v>15</v>
      </c>
      <c r="C215" s="6">
        <f t="shared" si="13"/>
        <v>9</v>
      </c>
      <c r="D215" s="6">
        <f t="shared" si="14"/>
        <v>1972</v>
      </c>
      <c r="E215" s="55">
        <f t="shared" si="11"/>
        <v>3.5600640000000001</v>
      </c>
      <c r="G215" s="55">
        <v>11.68</v>
      </c>
    </row>
    <row r="216" spans="1:7" x14ac:dyDescent="0.25">
      <c r="A216" s="63">
        <v>26558</v>
      </c>
      <c r="B216" s="6">
        <f t="shared" si="12"/>
        <v>16</v>
      </c>
      <c r="C216" s="6">
        <f t="shared" si="13"/>
        <v>9</v>
      </c>
      <c r="D216" s="6">
        <f t="shared" si="14"/>
        <v>1972</v>
      </c>
      <c r="E216" s="55">
        <f t="shared" si="11"/>
        <v>3.6697919999999997</v>
      </c>
      <c r="G216" s="55">
        <v>12.04</v>
      </c>
    </row>
    <row r="217" spans="1:7" x14ac:dyDescent="0.25">
      <c r="A217" s="63">
        <v>26559</v>
      </c>
      <c r="B217" s="6">
        <f t="shared" si="12"/>
        <v>17</v>
      </c>
      <c r="C217" s="6">
        <f t="shared" si="13"/>
        <v>9</v>
      </c>
      <c r="D217" s="6">
        <f t="shared" si="14"/>
        <v>1972</v>
      </c>
      <c r="E217" s="55">
        <f t="shared" si="11"/>
        <v>3.7795200000000002</v>
      </c>
      <c r="G217" s="55">
        <v>12.4</v>
      </c>
    </row>
    <row r="218" spans="1:7" x14ac:dyDescent="0.25">
      <c r="A218" s="63">
        <v>26560</v>
      </c>
      <c r="B218" s="6">
        <f t="shared" si="12"/>
        <v>18</v>
      </c>
      <c r="C218" s="6">
        <f t="shared" si="13"/>
        <v>9</v>
      </c>
      <c r="D218" s="6">
        <f t="shared" si="14"/>
        <v>1972</v>
      </c>
      <c r="E218" s="55">
        <f t="shared" si="11"/>
        <v>3.7338</v>
      </c>
      <c r="G218" s="55">
        <v>12.25</v>
      </c>
    </row>
    <row r="219" spans="1:7" x14ac:dyDescent="0.25">
      <c r="A219" s="63">
        <v>26561</v>
      </c>
      <c r="B219" s="6">
        <f t="shared" si="12"/>
        <v>19</v>
      </c>
      <c r="C219" s="6">
        <f t="shared" si="13"/>
        <v>9</v>
      </c>
      <c r="D219" s="6">
        <f t="shared" si="14"/>
        <v>1972</v>
      </c>
      <c r="E219" s="55">
        <f t="shared" si="11"/>
        <v>3.9136320000000002</v>
      </c>
      <c r="G219" s="55">
        <v>12.84</v>
      </c>
    </row>
    <row r="220" spans="1:7" x14ac:dyDescent="0.25">
      <c r="A220" s="63">
        <v>26562</v>
      </c>
      <c r="B220" s="6">
        <f t="shared" si="12"/>
        <v>20</v>
      </c>
      <c r="C220" s="6">
        <f t="shared" si="13"/>
        <v>9</v>
      </c>
      <c r="D220" s="6">
        <f t="shared" si="14"/>
        <v>1972</v>
      </c>
      <c r="E220" s="55">
        <f t="shared" si="11"/>
        <v>4.0507919999999995</v>
      </c>
      <c r="G220" s="55">
        <v>13.29</v>
      </c>
    </row>
    <row r="221" spans="1:7" x14ac:dyDescent="0.25">
      <c r="A221" s="63">
        <v>26563</v>
      </c>
      <c r="B221" s="6">
        <f t="shared" si="12"/>
        <v>21</v>
      </c>
      <c r="C221" s="6">
        <f t="shared" si="13"/>
        <v>9</v>
      </c>
      <c r="D221" s="6">
        <f t="shared" si="14"/>
        <v>1972</v>
      </c>
      <c r="E221" s="55">
        <f t="shared" si="11"/>
        <v>4.0965119999999997</v>
      </c>
      <c r="G221" s="55">
        <v>13.44</v>
      </c>
    </row>
    <row r="222" spans="1:7" x14ac:dyDescent="0.25">
      <c r="A222" s="63">
        <v>26564</v>
      </c>
      <c r="B222" s="6">
        <f t="shared" si="12"/>
        <v>22</v>
      </c>
      <c r="C222" s="6">
        <f t="shared" si="13"/>
        <v>9</v>
      </c>
      <c r="D222" s="6">
        <f t="shared" si="14"/>
        <v>1972</v>
      </c>
      <c r="E222" s="55">
        <f t="shared" si="11"/>
        <v>4.0568880000000007</v>
      </c>
      <c r="G222" s="55">
        <v>13.31</v>
      </c>
    </row>
    <row r="223" spans="1:7" x14ac:dyDescent="0.25">
      <c r="A223" s="63">
        <v>26565</v>
      </c>
      <c r="B223" s="6">
        <f t="shared" si="12"/>
        <v>23</v>
      </c>
      <c r="C223" s="6">
        <f t="shared" si="13"/>
        <v>9</v>
      </c>
      <c r="D223" s="6">
        <f t="shared" si="14"/>
        <v>1972</v>
      </c>
      <c r="E223" s="55">
        <f t="shared" si="11"/>
        <v>3.8160959999999999</v>
      </c>
      <c r="G223" s="55">
        <v>12.52</v>
      </c>
    </row>
    <row r="224" spans="1:7" x14ac:dyDescent="0.25">
      <c r="A224" s="63">
        <v>26566</v>
      </c>
      <c r="B224" s="6">
        <f t="shared" si="12"/>
        <v>24</v>
      </c>
      <c r="C224" s="6">
        <f t="shared" si="13"/>
        <v>9</v>
      </c>
      <c r="D224" s="6">
        <f t="shared" si="14"/>
        <v>1972</v>
      </c>
      <c r="E224" s="55">
        <f t="shared" si="11"/>
        <v>3.364992</v>
      </c>
      <c r="G224" s="55">
        <v>11.04</v>
      </c>
    </row>
    <row r="225" spans="1:7" x14ac:dyDescent="0.25">
      <c r="A225" s="63">
        <v>26567</v>
      </c>
      <c r="B225" s="6">
        <f t="shared" si="12"/>
        <v>25</v>
      </c>
      <c r="C225" s="6">
        <f t="shared" si="13"/>
        <v>9</v>
      </c>
      <c r="D225" s="6">
        <f t="shared" si="14"/>
        <v>1972</v>
      </c>
      <c r="E225" s="55">
        <f t="shared" si="11"/>
        <v>3.5295840000000003</v>
      </c>
      <c r="G225" s="55">
        <v>11.58</v>
      </c>
    </row>
    <row r="226" spans="1:7" x14ac:dyDescent="0.25">
      <c r="A226" s="63">
        <v>26568</v>
      </c>
      <c r="B226" s="6">
        <f t="shared" si="12"/>
        <v>26</v>
      </c>
      <c r="C226" s="6">
        <f t="shared" si="13"/>
        <v>9</v>
      </c>
      <c r="D226" s="6">
        <f t="shared" si="14"/>
        <v>1972</v>
      </c>
      <c r="E226" s="55">
        <f t="shared" si="11"/>
        <v>3.3101280000000002</v>
      </c>
      <c r="G226" s="55">
        <v>10.86</v>
      </c>
    </row>
    <row r="227" spans="1:7" x14ac:dyDescent="0.25">
      <c r="A227" s="63">
        <v>26569</v>
      </c>
      <c r="B227" s="6">
        <f t="shared" si="12"/>
        <v>27</v>
      </c>
      <c r="C227" s="6">
        <f t="shared" si="13"/>
        <v>9</v>
      </c>
      <c r="D227" s="6">
        <f t="shared" si="14"/>
        <v>1972</v>
      </c>
      <c r="E227" s="55">
        <f t="shared" si="11"/>
        <v>3.0998160000000001</v>
      </c>
      <c r="G227" s="55">
        <v>10.17</v>
      </c>
    </row>
    <row r="228" spans="1:7" x14ac:dyDescent="0.25">
      <c r="A228" s="63">
        <v>26570</v>
      </c>
      <c r="B228" s="6">
        <f t="shared" si="12"/>
        <v>28</v>
      </c>
      <c r="C228" s="6">
        <f t="shared" si="13"/>
        <v>9</v>
      </c>
      <c r="D228" s="6">
        <f t="shared" si="14"/>
        <v>1972</v>
      </c>
      <c r="E228" s="55">
        <f t="shared" si="11"/>
        <v>2.9138880000000005</v>
      </c>
      <c r="G228" s="55">
        <v>9.56</v>
      </c>
    </row>
    <row r="229" spans="1:7" x14ac:dyDescent="0.25">
      <c r="A229" s="63">
        <v>26571</v>
      </c>
      <c r="B229" s="6">
        <f t="shared" si="12"/>
        <v>29</v>
      </c>
      <c r="C229" s="6">
        <f t="shared" si="13"/>
        <v>9</v>
      </c>
      <c r="D229" s="6">
        <f t="shared" si="14"/>
        <v>1972</v>
      </c>
      <c r="E229" s="55">
        <f t="shared" si="11"/>
        <v>2.779776</v>
      </c>
      <c r="G229" s="55">
        <v>9.1199999999999992</v>
      </c>
    </row>
    <row r="230" spans="1:7" x14ac:dyDescent="0.25">
      <c r="A230" s="63">
        <v>26572</v>
      </c>
      <c r="B230" s="6">
        <f t="shared" si="12"/>
        <v>30</v>
      </c>
      <c r="C230" s="6">
        <f t="shared" si="13"/>
        <v>9</v>
      </c>
      <c r="D230" s="6">
        <f t="shared" si="14"/>
        <v>1972</v>
      </c>
      <c r="E230" s="55">
        <f t="shared" si="11"/>
        <v>2.6852880000000003</v>
      </c>
      <c r="G230" s="55">
        <v>8.81</v>
      </c>
    </row>
    <row r="231" spans="1:7" x14ac:dyDescent="0.25">
      <c r="A231" s="63">
        <v>26573</v>
      </c>
      <c r="B231" s="6">
        <f t="shared" si="12"/>
        <v>1</v>
      </c>
      <c r="C231" s="6">
        <f t="shared" si="13"/>
        <v>10</v>
      </c>
      <c r="D231" s="6">
        <f t="shared" si="14"/>
        <v>1972</v>
      </c>
      <c r="E231" s="55">
        <f t="shared" si="11"/>
        <v>2.980944</v>
      </c>
      <c r="G231" s="55">
        <v>9.7799999999999994</v>
      </c>
    </row>
    <row r="232" spans="1:7" x14ac:dyDescent="0.25">
      <c r="A232" s="63">
        <v>26574</v>
      </c>
      <c r="B232" s="6">
        <f t="shared" si="12"/>
        <v>2</v>
      </c>
      <c r="C232" s="6">
        <f t="shared" si="13"/>
        <v>10</v>
      </c>
      <c r="D232" s="6">
        <f t="shared" si="14"/>
        <v>1972</v>
      </c>
      <c r="E232" s="55">
        <f t="shared" si="11"/>
        <v>3.4686240000000006</v>
      </c>
      <c r="G232" s="55">
        <v>11.38</v>
      </c>
    </row>
    <row r="233" spans="1:7" x14ac:dyDescent="0.25">
      <c r="A233" s="63">
        <v>26575</v>
      </c>
      <c r="B233" s="6">
        <f t="shared" si="12"/>
        <v>3</v>
      </c>
      <c r="C233" s="6">
        <f t="shared" si="13"/>
        <v>10</v>
      </c>
      <c r="D233" s="6">
        <f t="shared" si="14"/>
        <v>1972</v>
      </c>
      <c r="E233" s="55">
        <f t="shared" si="11"/>
        <v>3.6972240000000003</v>
      </c>
      <c r="G233" s="55">
        <v>12.13</v>
      </c>
    </row>
    <row r="234" spans="1:7" x14ac:dyDescent="0.25">
      <c r="A234" s="63">
        <v>26576</v>
      </c>
      <c r="B234" s="6">
        <f t="shared" si="12"/>
        <v>4</v>
      </c>
      <c r="C234" s="6">
        <f t="shared" si="13"/>
        <v>10</v>
      </c>
      <c r="D234" s="6">
        <f t="shared" si="14"/>
        <v>1972</v>
      </c>
      <c r="E234" s="55">
        <f t="shared" si="11"/>
        <v>3.7764720000000005</v>
      </c>
      <c r="G234" s="55">
        <v>12.39</v>
      </c>
    </row>
    <row r="235" spans="1:7" x14ac:dyDescent="0.25">
      <c r="A235" s="63">
        <v>26577</v>
      </c>
      <c r="B235" s="6">
        <f t="shared" si="12"/>
        <v>5</v>
      </c>
      <c r="C235" s="6">
        <f t="shared" si="13"/>
        <v>10</v>
      </c>
      <c r="D235" s="6">
        <f t="shared" si="14"/>
        <v>1972</v>
      </c>
      <c r="E235" s="55">
        <f t="shared" si="11"/>
        <v>3.8313360000000003</v>
      </c>
      <c r="G235" s="55">
        <v>12.57</v>
      </c>
    </row>
    <row r="236" spans="1:7" x14ac:dyDescent="0.25">
      <c r="A236" s="63">
        <v>26578</v>
      </c>
      <c r="B236" s="6">
        <f t="shared" si="12"/>
        <v>6</v>
      </c>
      <c r="C236" s="6">
        <f t="shared" si="13"/>
        <v>10</v>
      </c>
      <c r="D236" s="6">
        <f t="shared" si="14"/>
        <v>1972</v>
      </c>
      <c r="E236" s="55">
        <f t="shared" si="11"/>
        <v>3.892296</v>
      </c>
      <c r="G236" s="55">
        <v>12.77</v>
      </c>
    </row>
    <row r="237" spans="1:7" x14ac:dyDescent="0.25">
      <c r="A237" s="63">
        <v>26579</v>
      </c>
      <c r="B237" s="6">
        <f t="shared" si="12"/>
        <v>7</v>
      </c>
      <c r="C237" s="6">
        <f t="shared" si="13"/>
        <v>10</v>
      </c>
      <c r="D237" s="6">
        <f t="shared" si="14"/>
        <v>1972</v>
      </c>
      <c r="E237" s="55">
        <f t="shared" si="11"/>
        <v>3.9471599999999998</v>
      </c>
      <c r="G237" s="55">
        <v>12.95</v>
      </c>
    </row>
    <row r="238" spans="1:7" x14ac:dyDescent="0.25">
      <c r="A238" s="63">
        <v>26580</v>
      </c>
      <c r="B238" s="6">
        <f t="shared" si="12"/>
        <v>8</v>
      </c>
      <c r="C238" s="6">
        <f t="shared" si="13"/>
        <v>10</v>
      </c>
      <c r="D238" s="6">
        <f t="shared" si="14"/>
        <v>1972</v>
      </c>
      <c r="E238" s="55">
        <f t="shared" si="11"/>
        <v>3.8709600000000002</v>
      </c>
      <c r="G238" s="55">
        <v>12.7</v>
      </c>
    </row>
    <row r="239" spans="1:7" x14ac:dyDescent="0.25">
      <c r="A239" s="63">
        <v>26581</v>
      </c>
      <c r="B239" s="6">
        <f t="shared" si="12"/>
        <v>9</v>
      </c>
      <c r="C239" s="6">
        <f t="shared" si="13"/>
        <v>10</v>
      </c>
      <c r="D239" s="6">
        <f t="shared" si="14"/>
        <v>1972</v>
      </c>
      <c r="E239" s="55">
        <f t="shared" si="11"/>
        <v>3.6850320000000001</v>
      </c>
      <c r="G239" s="55">
        <v>12.09</v>
      </c>
    </row>
    <row r="240" spans="1:7" x14ac:dyDescent="0.25">
      <c r="A240" s="63">
        <v>26582</v>
      </c>
      <c r="B240" s="6">
        <f t="shared" si="12"/>
        <v>10</v>
      </c>
      <c r="C240" s="6">
        <f t="shared" si="13"/>
        <v>10</v>
      </c>
      <c r="D240" s="6">
        <f t="shared" si="14"/>
        <v>1972</v>
      </c>
      <c r="E240" s="55">
        <f t="shared" si="11"/>
        <v>3.4991040000000004</v>
      </c>
      <c r="F240" s="56"/>
      <c r="G240" s="55">
        <v>11.48</v>
      </c>
    </row>
    <row r="241" spans="1:7" x14ac:dyDescent="0.25">
      <c r="A241" s="63">
        <v>26583</v>
      </c>
      <c r="B241" s="6">
        <f t="shared" si="12"/>
        <v>11</v>
      </c>
      <c r="C241" s="6">
        <f t="shared" si="13"/>
        <v>10</v>
      </c>
      <c r="D241" s="6">
        <f t="shared" si="14"/>
        <v>1972</v>
      </c>
      <c r="E241" s="55">
        <f t="shared" ref="E241:E304" si="15">+G241*0.3048</f>
        <v>3.3528000000000002</v>
      </c>
      <c r="F241" s="56"/>
      <c r="G241" s="55">
        <v>11</v>
      </c>
    </row>
    <row r="242" spans="1:7" x14ac:dyDescent="0.25">
      <c r="A242" s="63">
        <v>26584</v>
      </c>
      <c r="B242" s="6">
        <f t="shared" si="12"/>
        <v>12</v>
      </c>
      <c r="C242" s="6">
        <f t="shared" si="13"/>
        <v>10</v>
      </c>
      <c r="D242" s="6">
        <f t="shared" si="14"/>
        <v>1972</v>
      </c>
      <c r="E242" s="55">
        <f t="shared" si="15"/>
        <v>3.4229040000000004</v>
      </c>
      <c r="F242" s="56"/>
      <c r="G242" s="55">
        <v>11.23</v>
      </c>
    </row>
    <row r="243" spans="1:7" x14ac:dyDescent="0.25">
      <c r="A243" s="63">
        <v>26585</v>
      </c>
      <c r="B243" s="6">
        <f t="shared" ref="B243:B269" si="16">+DAY(A243)</f>
        <v>13</v>
      </c>
      <c r="C243" s="6">
        <f t="shared" ref="C243:C269" si="17">+MONTH(A243)</f>
        <v>10</v>
      </c>
      <c r="D243" s="6">
        <f t="shared" ref="D243:D269" si="18">+YEAR(A243)</f>
        <v>1972</v>
      </c>
      <c r="E243" s="55">
        <f t="shared" si="15"/>
        <v>3.3619439999999998</v>
      </c>
      <c r="F243" s="56"/>
      <c r="G243" s="55">
        <v>11.03</v>
      </c>
    </row>
    <row r="244" spans="1:7" x14ac:dyDescent="0.25">
      <c r="A244" s="63">
        <v>26586</v>
      </c>
      <c r="B244" s="6">
        <f t="shared" si="16"/>
        <v>14</v>
      </c>
      <c r="C244" s="6">
        <f t="shared" si="17"/>
        <v>10</v>
      </c>
      <c r="D244" s="6">
        <f t="shared" si="18"/>
        <v>1972</v>
      </c>
      <c r="E244" s="55">
        <f t="shared" si="15"/>
        <v>3.5539680000000002</v>
      </c>
      <c r="F244" s="56"/>
      <c r="G244" s="55">
        <v>11.66</v>
      </c>
    </row>
    <row r="245" spans="1:7" x14ac:dyDescent="0.25">
      <c r="A245" s="63">
        <v>26587</v>
      </c>
      <c r="B245" s="6">
        <f t="shared" si="16"/>
        <v>15</v>
      </c>
      <c r="C245" s="6">
        <f t="shared" si="17"/>
        <v>10</v>
      </c>
      <c r="D245" s="6">
        <f t="shared" si="18"/>
        <v>1972</v>
      </c>
      <c r="E245" s="55">
        <f t="shared" si="15"/>
        <v>3.6240720000000004</v>
      </c>
      <c r="F245" s="56"/>
      <c r="G245" s="55">
        <v>11.89</v>
      </c>
    </row>
    <row r="246" spans="1:7" x14ac:dyDescent="0.25">
      <c r="A246" s="63">
        <v>26588</v>
      </c>
      <c r="B246" s="6">
        <f t="shared" si="16"/>
        <v>16</v>
      </c>
      <c r="C246" s="6">
        <f t="shared" si="17"/>
        <v>10</v>
      </c>
      <c r="D246" s="6">
        <f t="shared" si="18"/>
        <v>1972</v>
      </c>
      <c r="E246" s="55">
        <f t="shared" si="15"/>
        <v>3.6758880000000005</v>
      </c>
      <c r="F246" s="56"/>
      <c r="G246" s="55">
        <v>12.06</v>
      </c>
    </row>
    <row r="247" spans="1:7" x14ac:dyDescent="0.25">
      <c r="A247" s="63">
        <v>26589</v>
      </c>
      <c r="B247" s="6">
        <f t="shared" si="16"/>
        <v>17</v>
      </c>
      <c r="C247" s="6">
        <f t="shared" si="17"/>
        <v>10</v>
      </c>
      <c r="D247" s="6">
        <f t="shared" si="18"/>
        <v>1972</v>
      </c>
      <c r="E247" s="55">
        <f t="shared" si="15"/>
        <v>3.7947600000000001</v>
      </c>
      <c r="F247" s="56"/>
      <c r="G247" s="55">
        <v>12.45</v>
      </c>
    </row>
    <row r="248" spans="1:7" x14ac:dyDescent="0.25">
      <c r="A248" s="63">
        <v>26590</v>
      </c>
      <c r="B248" s="6">
        <f t="shared" si="16"/>
        <v>18</v>
      </c>
      <c r="C248" s="6">
        <f t="shared" si="17"/>
        <v>10</v>
      </c>
      <c r="D248" s="6">
        <f t="shared" si="18"/>
        <v>1972</v>
      </c>
      <c r="E248" s="55">
        <f t="shared" si="15"/>
        <v>3.834384</v>
      </c>
      <c r="F248" s="56"/>
      <c r="G248" s="55">
        <v>12.58</v>
      </c>
    </row>
    <row r="249" spans="1:7" x14ac:dyDescent="0.25">
      <c r="A249" s="63">
        <v>26591</v>
      </c>
      <c r="B249" s="6">
        <f t="shared" si="16"/>
        <v>19</v>
      </c>
      <c r="C249" s="6">
        <f t="shared" si="17"/>
        <v>10</v>
      </c>
      <c r="D249" s="6">
        <f t="shared" si="18"/>
        <v>1972</v>
      </c>
      <c r="E249" s="55">
        <f t="shared" si="15"/>
        <v>4.1239439999999998</v>
      </c>
      <c r="F249" s="56"/>
      <c r="G249" s="55">
        <v>13.53</v>
      </c>
    </row>
    <row r="250" spans="1:7" x14ac:dyDescent="0.25">
      <c r="A250" s="63">
        <v>26592</v>
      </c>
      <c r="B250" s="6">
        <f t="shared" si="16"/>
        <v>20</v>
      </c>
      <c r="C250" s="6">
        <f t="shared" si="17"/>
        <v>10</v>
      </c>
      <c r="D250" s="6">
        <f t="shared" si="18"/>
        <v>1972</v>
      </c>
      <c r="E250" s="55">
        <f t="shared" si="15"/>
        <v>4.1391840000000002</v>
      </c>
      <c r="F250" s="56"/>
      <c r="G250" s="55">
        <v>13.58</v>
      </c>
    </row>
    <row r="251" spans="1:7" x14ac:dyDescent="0.25">
      <c r="A251" s="63">
        <v>26593</v>
      </c>
      <c r="B251" s="6">
        <f t="shared" si="16"/>
        <v>21</v>
      </c>
      <c r="C251" s="6">
        <f t="shared" si="17"/>
        <v>10</v>
      </c>
      <c r="D251" s="6">
        <f t="shared" si="18"/>
        <v>1972</v>
      </c>
      <c r="E251" s="55">
        <f t="shared" si="15"/>
        <v>4.1361360000000005</v>
      </c>
      <c r="F251" s="56"/>
      <c r="G251" s="55">
        <v>13.57</v>
      </c>
    </row>
    <row r="252" spans="1:7" x14ac:dyDescent="0.25">
      <c r="A252" s="63">
        <v>26594</v>
      </c>
      <c r="B252" s="6">
        <f t="shared" si="16"/>
        <v>22</v>
      </c>
      <c r="C252" s="6">
        <f t="shared" si="17"/>
        <v>10</v>
      </c>
      <c r="D252" s="6">
        <f t="shared" si="18"/>
        <v>1972</v>
      </c>
      <c r="E252" s="55">
        <f t="shared" si="15"/>
        <v>4.1574720000000003</v>
      </c>
      <c r="F252" s="56"/>
      <c r="G252" s="55">
        <v>13.64</v>
      </c>
    </row>
    <row r="253" spans="1:7" x14ac:dyDescent="0.25">
      <c r="A253" s="63">
        <v>26595</v>
      </c>
      <c r="B253" s="6">
        <f t="shared" si="16"/>
        <v>23</v>
      </c>
      <c r="C253" s="6">
        <f t="shared" si="17"/>
        <v>10</v>
      </c>
      <c r="D253" s="6">
        <f t="shared" si="18"/>
        <v>1972</v>
      </c>
      <c r="E253" s="55">
        <f t="shared" si="15"/>
        <v>4.0995600000000003</v>
      </c>
      <c r="F253" s="56"/>
      <c r="G253" s="55">
        <v>13.45</v>
      </c>
    </row>
    <row r="254" spans="1:7" x14ac:dyDescent="0.25">
      <c r="A254" s="63">
        <v>26596</v>
      </c>
      <c r="B254" s="6">
        <f t="shared" si="16"/>
        <v>24</v>
      </c>
      <c r="C254" s="6">
        <f t="shared" si="17"/>
        <v>10</v>
      </c>
      <c r="D254" s="6">
        <f t="shared" si="18"/>
        <v>1972</v>
      </c>
      <c r="E254" s="55">
        <f t="shared" si="15"/>
        <v>3.892296</v>
      </c>
      <c r="F254" s="56"/>
      <c r="G254" s="55">
        <v>12.77</v>
      </c>
    </row>
    <row r="255" spans="1:7" x14ac:dyDescent="0.25">
      <c r="A255" s="63">
        <v>26597</v>
      </c>
      <c r="B255" s="6">
        <f t="shared" si="16"/>
        <v>25</v>
      </c>
      <c r="C255" s="6">
        <f t="shared" si="17"/>
        <v>10</v>
      </c>
      <c r="D255" s="6">
        <f t="shared" si="18"/>
        <v>1972</v>
      </c>
      <c r="E255" s="55">
        <f t="shared" si="15"/>
        <v>3.6240720000000004</v>
      </c>
      <c r="F255" s="56"/>
      <c r="G255" s="55">
        <v>11.89</v>
      </c>
    </row>
    <row r="256" spans="1:7" x14ac:dyDescent="0.25">
      <c r="A256" s="63">
        <v>26598</v>
      </c>
      <c r="B256" s="6">
        <f t="shared" si="16"/>
        <v>26</v>
      </c>
      <c r="C256" s="6">
        <f t="shared" si="17"/>
        <v>10</v>
      </c>
      <c r="D256" s="6">
        <f t="shared" si="18"/>
        <v>1972</v>
      </c>
      <c r="E256" s="55">
        <f t="shared" si="15"/>
        <v>3.2705040000000003</v>
      </c>
      <c r="F256" s="56"/>
      <c r="G256" s="55">
        <v>10.73</v>
      </c>
    </row>
    <row r="257" spans="1:7" x14ac:dyDescent="0.25">
      <c r="A257" s="63">
        <v>26599</v>
      </c>
      <c r="B257" s="6">
        <f t="shared" si="16"/>
        <v>27</v>
      </c>
      <c r="C257" s="6">
        <f t="shared" si="17"/>
        <v>10</v>
      </c>
      <c r="D257" s="6">
        <f t="shared" si="18"/>
        <v>1972</v>
      </c>
      <c r="E257" s="55">
        <f t="shared" si="15"/>
        <v>3.105912</v>
      </c>
      <c r="F257" s="56"/>
      <c r="G257" s="55">
        <v>10.19</v>
      </c>
    </row>
    <row r="258" spans="1:7" x14ac:dyDescent="0.25">
      <c r="A258" s="63">
        <v>26600</v>
      </c>
      <c r="B258" s="6">
        <f t="shared" si="16"/>
        <v>28</v>
      </c>
      <c r="C258" s="6">
        <f t="shared" si="17"/>
        <v>10</v>
      </c>
      <c r="D258" s="6">
        <f t="shared" si="18"/>
        <v>1972</v>
      </c>
      <c r="E258" s="55">
        <f t="shared" si="15"/>
        <v>3.0114240000000003</v>
      </c>
      <c r="F258" s="56"/>
      <c r="G258" s="55">
        <v>9.8800000000000008</v>
      </c>
    </row>
    <row r="259" spans="1:7" x14ac:dyDescent="0.25">
      <c r="A259" s="63">
        <v>26601</v>
      </c>
      <c r="B259" s="6">
        <f t="shared" si="16"/>
        <v>29</v>
      </c>
      <c r="C259" s="6">
        <f t="shared" si="17"/>
        <v>10</v>
      </c>
      <c r="D259" s="6">
        <f t="shared" si="18"/>
        <v>1972</v>
      </c>
      <c r="E259" s="55">
        <f t="shared" si="15"/>
        <v>2.8651200000000001</v>
      </c>
      <c r="F259" s="56"/>
      <c r="G259" s="55">
        <v>9.4</v>
      </c>
    </row>
    <row r="260" spans="1:7" x14ac:dyDescent="0.25">
      <c r="A260" s="63">
        <v>26602</v>
      </c>
      <c r="B260" s="6">
        <f t="shared" si="16"/>
        <v>30</v>
      </c>
      <c r="C260" s="6">
        <f t="shared" si="17"/>
        <v>10</v>
      </c>
      <c r="D260" s="6">
        <f t="shared" si="18"/>
        <v>1972</v>
      </c>
      <c r="E260" s="55">
        <f t="shared" si="15"/>
        <v>2.6944319999999999</v>
      </c>
      <c r="F260" s="56"/>
      <c r="G260" s="55">
        <v>8.84</v>
      </c>
    </row>
    <row r="261" spans="1:7" x14ac:dyDescent="0.25">
      <c r="A261" s="63">
        <v>26603</v>
      </c>
      <c r="B261" s="6">
        <f t="shared" si="16"/>
        <v>31</v>
      </c>
      <c r="C261" s="6">
        <f t="shared" si="17"/>
        <v>10</v>
      </c>
      <c r="D261" s="6">
        <f t="shared" si="18"/>
        <v>1972</v>
      </c>
      <c r="E261" s="55">
        <f t="shared" si="15"/>
        <v>2.4902160000000002</v>
      </c>
      <c r="F261" s="56"/>
      <c r="G261" s="55">
        <v>8.17</v>
      </c>
    </row>
    <row r="262" spans="1:7" x14ac:dyDescent="0.25">
      <c r="A262" s="63">
        <v>26604</v>
      </c>
      <c r="B262" s="6">
        <f t="shared" si="16"/>
        <v>1</v>
      </c>
      <c r="C262" s="6">
        <f t="shared" si="17"/>
        <v>11</v>
      </c>
      <c r="D262" s="6">
        <f t="shared" si="18"/>
        <v>1972</v>
      </c>
      <c r="E262" s="55">
        <f t="shared" si="15"/>
        <v>2.4353520000000004</v>
      </c>
      <c r="F262" s="56"/>
      <c r="G262" s="55">
        <v>7.99</v>
      </c>
    </row>
    <row r="263" spans="1:7" x14ac:dyDescent="0.25">
      <c r="A263" s="63">
        <v>26605</v>
      </c>
      <c r="B263" s="6">
        <f t="shared" si="16"/>
        <v>2</v>
      </c>
      <c r="C263" s="6">
        <f t="shared" si="17"/>
        <v>11</v>
      </c>
      <c r="D263" s="6">
        <f t="shared" si="18"/>
        <v>1972</v>
      </c>
      <c r="E263" s="55">
        <f t="shared" si="15"/>
        <v>2.3896320000000002</v>
      </c>
      <c r="F263" s="56"/>
      <c r="G263" s="55">
        <v>7.84</v>
      </c>
    </row>
    <row r="264" spans="1:7" x14ac:dyDescent="0.25">
      <c r="A264" s="63">
        <v>26606</v>
      </c>
      <c r="B264" s="6">
        <f t="shared" si="16"/>
        <v>3</v>
      </c>
      <c r="C264" s="6">
        <f t="shared" si="17"/>
        <v>11</v>
      </c>
      <c r="D264" s="6">
        <f t="shared" si="18"/>
        <v>1972</v>
      </c>
      <c r="E264" s="55">
        <f t="shared" si="15"/>
        <v>2.3561040000000002</v>
      </c>
      <c r="F264" s="56"/>
      <c r="G264" s="55">
        <v>7.73</v>
      </c>
    </row>
    <row r="265" spans="1:7" x14ac:dyDescent="0.25">
      <c r="A265" s="63">
        <v>26607</v>
      </c>
      <c r="B265" s="6">
        <f t="shared" si="16"/>
        <v>4</v>
      </c>
      <c r="C265" s="6">
        <f t="shared" si="17"/>
        <v>11</v>
      </c>
      <c r="D265" s="6">
        <f t="shared" si="18"/>
        <v>1972</v>
      </c>
      <c r="E265" s="55">
        <f t="shared" si="15"/>
        <v>2.2951440000000001</v>
      </c>
      <c r="F265" s="56"/>
      <c r="G265" s="55">
        <v>7.53</v>
      </c>
    </row>
    <row r="266" spans="1:7" x14ac:dyDescent="0.25">
      <c r="A266" s="63">
        <v>26608</v>
      </c>
      <c r="B266" s="6">
        <f t="shared" si="16"/>
        <v>5</v>
      </c>
      <c r="C266" s="6">
        <f t="shared" si="17"/>
        <v>11</v>
      </c>
      <c r="D266" s="6">
        <f t="shared" si="18"/>
        <v>1972</v>
      </c>
      <c r="E266" s="55">
        <f t="shared" si="15"/>
        <v>2.2250399999999999</v>
      </c>
      <c r="F266" s="56"/>
      <c r="G266" s="55">
        <v>7.3</v>
      </c>
    </row>
    <row r="267" spans="1:7" x14ac:dyDescent="0.25">
      <c r="A267" s="63">
        <v>26609</v>
      </c>
      <c r="B267" s="6">
        <f t="shared" si="16"/>
        <v>6</v>
      </c>
      <c r="C267" s="6">
        <f t="shared" si="17"/>
        <v>11</v>
      </c>
      <c r="D267" s="6">
        <f t="shared" si="18"/>
        <v>1972</v>
      </c>
      <c r="E267" s="55">
        <f t="shared" si="15"/>
        <v>2.0939760000000001</v>
      </c>
      <c r="F267" s="56"/>
      <c r="G267" s="55">
        <v>6.87</v>
      </c>
    </row>
    <row r="268" spans="1:7" x14ac:dyDescent="0.25">
      <c r="A268" s="63">
        <v>26610</v>
      </c>
      <c r="B268" s="6">
        <f t="shared" si="16"/>
        <v>7</v>
      </c>
      <c r="C268" s="6">
        <f t="shared" si="17"/>
        <v>11</v>
      </c>
      <c r="D268" s="6">
        <f t="shared" si="18"/>
        <v>1972</v>
      </c>
      <c r="E268" s="55">
        <f t="shared" si="15"/>
        <v>2.0817840000000003</v>
      </c>
      <c r="F268" s="56"/>
      <c r="G268" s="55">
        <v>6.83</v>
      </c>
    </row>
    <row r="269" spans="1:7" x14ac:dyDescent="0.25">
      <c r="A269" s="63">
        <v>26611</v>
      </c>
      <c r="B269" s="6">
        <f t="shared" si="16"/>
        <v>8</v>
      </c>
      <c r="C269" s="6">
        <f t="shared" si="17"/>
        <v>11</v>
      </c>
      <c r="D269" s="6">
        <f t="shared" si="18"/>
        <v>1972</v>
      </c>
      <c r="E269" s="55">
        <f t="shared" si="15"/>
        <v>1.9781520000000001</v>
      </c>
      <c r="F269" s="56"/>
      <c r="G269" s="55">
        <v>6.49</v>
      </c>
    </row>
    <row r="270" spans="1:7" x14ac:dyDescent="0.25">
      <c r="A270" s="63">
        <v>26612</v>
      </c>
      <c r="B270" s="6">
        <f t="shared" ref="B270:B333" si="19">+DAY(A270)</f>
        <v>9</v>
      </c>
      <c r="C270" s="6">
        <f t="shared" ref="C270:C333" si="20">+MONTH(A270)</f>
        <v>11</v>
      </c>
      <c r="D270" s="6">
        <f t="shared" ref="D270:D333" si="21">+YEAR(A270)</f>
        <v>1972</v>
      </c>
      <c r="E270" s="55">
        <f t="shared" si="15"/>
        <v>1.8775680000000001</v>
      </c>
      <c r="G270" s="55">
        <v>6.16</v>
      </c>
    </row>
    <row r="271" spans="1:7" x14ac:dyDescent="0.25">
      <c r="A271" s="63">
        <v>26613</v>
      </c>
      <c r="B271" s="6">
        <f t="shared" si="19"/>
        <v>10</v>
      </c>
      <c r="C271" s="6">
        <f t="shared" si="20"/>
        <v>11</v>
      </c>
      <c r="D271" s="6">
        <f t="shared" si="21"/>
        <v>1972</v>
      </c>
      <c r="E271" s="55">
        <f t="shared" si="15"/>
        <v>1.792224</v>
      </c>
      <c r="G271" s="55">
        <v>5.88</v>
      </c>
    </row>
    <row r="272" spans="1:7" x14ac:dyDescent="0.25">
      <c r="A272" s="63">
        <v>26614</v>
      </c>
      <c r="B272" s="6">
        <f t="shared" si="19"/>
        <v>11</v>
      </c>
      <c r="C272" s="6">
        <f t="shared" si="20"/>
        <v>11</v>
      </c>
      <c r="D272" s="6">
        <f t="shared" si="21"/>
        <v>1972</v>
      </c>
      <c r="E272" s="55">
        <f t="shared" si="15"/>
        <v>1.703832</v>
      </c>
      <c r="G272" s="55">
        <v>5.59</v>
      </c>
    </row>
    <row r="273" spans="1:7" x14ac:dyDescent="0.25">
      <c r="A273" s="63">
        <v>26615</v>
      </c>
      <c r="B273" s="6">
        <f t="shared" si="19"/>
        <v>12</v>
      </c>
      <c r="C273" s="6">
        <f t="shared" si="20"/>
        <v>11</v>
      </c>
      <c r="D273" s="6">
        <f t="shared" si="21"/>
        <v>1972</v>
      </c>
      <c r="E273" s="55">
        <f t="shared" si="15"/>
        <v>1.624584</v>
      </c>
      <c r="G273" s="55">
        <v>5.33</v>
      </c>
    </row>
    <row r="274" spans="1:7" x14ac:dyDescent="0.25">
      <c r="A274" s="63">
        <v>26616</v>
      </c>
      <c r="B274" s="6">
        <f t="shared" si="19"/>
        <v>13</v>
      </c>
      <c r="C274" s="6">
        <f t="shared" si="20"/>
        <v>11</v>
      </c>
      <c r="D274" s="6">
        <f t="shared" si="21"/>
        <v>1972</v>
      </c>
      <c r="E274" s="55">
        <f t="shared" si="15"/>
        <v>1.5300959999999999</v>
      </c>
      <c r="G274" s="55">
        <v>5.0199999999999996</v>
      </c>
    </row>
    <row r="275" spans="1:7" x14ac:dyDescent="0.25">
      <c r="A275" s="63">
        <v>26617</v>
      </c>
      <c r="B275" s="6">
        <f t="shared" si="19"/>
        <v>14</v>
      </c>
      <c r="C275" s="6">
        <f t="shared" si="20"/>
        <v>11</v>
      </c>
      <c r="D275" s="6">
        <f t="shared" si="21"/>
        <v>1972</v>
      </c>
      <c r="E275" s="55">
        <f t="shared" si="15"/>
        <v>1.5300959999999999</v>
      </c>
      <c r="G275" s="55">
        <v>5.0199999999999996</v>
      </c>
    </row>
    <row r="276" spans="1:7" x14ac:dyDescent="0.25">
      <c r="A276" s="63">
        <v>26618</v>
      </c>
      <c r="B276" s="6">
        <f t="shared" si="19"/>
        <v>15</v>
      </c>
      <c r="C276" s="6">
        <f t="shared" si="20"/>
        <v>11</v>
      </c>
      <c r="D276" s="6">
        <f t="shared" si="21"/>
        <v>1972</v>
      </c>
      <c r="E276" s="55">
        <f t="shared" si="15"/>
        <v>1.5300959999999999</v>
      </c>
      <c r="G276" s="55">
        <v>5.0199999999999996</v>
      </c>
    </row>
    <row r="277" spans="1:7" x14ac:dyDescent="0.25">
      <c r="A277" s="63">
        <v>26619</v>
      </c>
      <c r="B277" s="6">
        <f t="shared" si="19"/>
        <v>16</v>
      </c>
      <c r="C277" s="6">
        <f t="shared" si="20"/>
        <v>11</v>
      </c>
      <c r="D277" s="6">
        <f t="shared" si="21"/>
        <v>1972</v>
      </c>
      <c r="E277" s="55">
        <f t="shared" si="15"/>
        <v>1.5300959999999999</v>
      </c>
      <c r="G277" s="55">
        <v>5.0199999999999996</v>
      </c>
    </row>
    <row r="278" spans="1:7" x14ac:dyDescent="0.25">
      <c r="A278" s="63">
        <v>26620</v>
      </c>
      <c r="B278" s="6">
        <f t="shared" si="19"/>
        <v>17</v>
      </c>
      <c r="C278" s="6">
        <f t="shared" si="20"/>
        <v>11</v>
      </c>
      <c r="D278" s="6">
        <f t="shared" si="21"/>
        <v>1972</v>
      </c>
      <c r="E278" s="55">
        <f t="shared" si="15"/>
        <v>1.591056</v>
      </c>
      <c r="G278" s="55">
        <v>5.22</v>
      </c>
    </row>
    <row r="279" spans="1:7" x14ac:dyDescent="0.25">
      <c r="A279" s="63">
        <v>26621</v>
      </c>
      <c r="B279" s="6">
        <f t="shared" si="19"/>
        <v>18</v>
      </c>
      <c r="C279" s="6">
        <f t="shared" si="20"/>
        <v>11</v>
      </c>
      <c r="D279" s="6">
        <f t="shared" si="21"/>
        <v>1972</v>
      </c>
      <c r="E279" s="55">
        <f t="shared" si="15"/>
        <v>1.7983200000000001</v>
      </c>
      <c r="G279" s="55">
        <v>5.9</v>
      </c>
    </row>
    <row r="280" spans="1:7" x14ac:dyDescent="0.25">
      <c r="A280" s="63">
        <v>26622</v>
      </c>
      <c r="B280" s="6">
        <f t="shared" si="19"/>
        <v>19</v>
      </c>
      <c r="C280" s="6">
        <f t="shared" si="20"/>
        <v>11</v>
      </c>
      <c r="D280" s="6">
        <f t="shared" si="21"/>
        <v>1972</v>
      </c>
      <c r="E280" s="55">
        <f t="shared" si="15"/>
        <v>1.8470880000000001</v>
      </c>
      <c r="G280" s="55">
        <v>6.06</v>
      </c>
    </row>
    <row r="281" spans="1:7" x14ac:dyDescent="0.25">
      <c r="A281" s="63">
        <v>26623</v>
      </c>
      <c r="B281" s="6">
        <f t="shared" si="19"/>
        <v>20</v>
      </c>
      <c r="C281" s="6">
        <f t="shared" si="20"/>
        <v>11</v>
      </c>
      <c r="D281" s="6">
        <f t="shared" si="21"/>
        <v>1972</v>
      </c>
      <c r="E281" s="55">
        <f t="shared" si="15"/>
        <v>1.9232879999999999</v>
      </c>
      <c r="G281" s="55">
        <v>6.31</v>
      </c>
    </row>
    <row r="282" spans="1:7" x14ac:dyDescent="0.25">
      <c r="A282" s="63">
        <v>26624</v>
      </c>
      <c r="B282" s="6">
        <f t="shared" si="19"/>
        <v>21</v>
      </c>
      <c r="C282" s="6">
        <f t="shared" si="20"/>
        <v>11</v>
      </c>
      <c r="D282" s="6">
        <f t="shared" si="21"/>
        <v>1972</v>
      </c>
      <c r="E282" s="55">
        <f t="shared" si="15"/>
        <v>1.99644</v>
      </c>
      <c r="G282" s="55">
        <v>6.55</v>
      </c>
    </row>
    <row r="283" spans="1:7" x14ac:dyDescent="0.25">
      <c r="A283" s="63">
        <v>26625</v>
      </c>
      <c r="B283" s="6">
        <f t="shared" si="19"/>
        <v>22</v>
      </c>
      <c r="C283" s="6">
        <f t="shared" si="20"/>
        <v>11</v>
      </c>
      <c r="D283" s="6">
        <f t="shared" si="21"/>
        <v>1972</v>
      </c>
      <c r="E283" s="55">
        <f t="shared" si="15"/>
        <v>1.9263360000000003</v>
      </c>
      <c r="G283" s="55">
        <v>6.32</v>
      </c>
    </row>
    <row r="284" spans="1:7" x14ac:dyDescent="0.25">
      <c r="A284" s="63">
        <v>26626</v>
      </c>
      <c r="B284" s="6">
        <f t="shared" si="19"/>
        <v>23</v>
      </c>
      <c r="C284" s="6">
        <f t="shared" si="20"/>
        <v>11</v>
      </c>
      <c r="D284" s="6">
        <f t="shared" si="21"/>
        <v>1972</v>
      </c>
      <c r="E284" s="55">
        <f t="shared" si="15"/>
        <v>1.816608</v>
      </c>
      <c r="G284" s="55">
        <v>5.96</v>
      </c>
    </row>
    <row r="285" spans="1:7" x14ac:dyDescent="0.25">
      <c r="A285" s="63">
        <v>26627</v>
      </c>
      <c r="B285" s="6">
        <f t="shared" si="19"/>
        <v>24</v>
      </c>
      <c r="C285" s="6">
        <f t="shared" si="20"/>
        <v>11</v>
      </c>
      <c r="D285" s="6">
        <f t="shared" si="21"/>
        <v>1972</v>
      </c>
      <c r="E285" s="55">
        <f t="shared" si="15"/>
        <v>1.6855440000000002</v>
      </c>
      <c r="G285" s="55">
        <v>5.53</v>
      </c>
    </row>
    <row r="286" spans="1:7" x14ac:dyDescent="0.25">
      <c r="A286" s="63">
        <v>26628</v>
      </c>
      <c r="B286" s="6">
        <f t="shared" si="19"/>
        <v>25</v>
      </c>
      <c r="C286" s="6">
        <f t="shared" si="20"/>
        <v>11</v>
      </c>
      <c r="D286" s="6">
        <f t="shared" si="21"/>
        <v>1972</v>
      </c>
      <c r="E286" s="55">
        <f t="shared" si="15"/>
        <v>1.5758160000000001</v>
      </c>
      <c r="G286" s="55">
        <v>5.17</v>
      </c>
    </row>
    <row r="287" spans="1:7" x14ac:dyDescent="0.25">
      <c r="A287" s="63">
        <v>26629</v>
      </c>
      <c r="B287" s="6">
        <f t="shared" si="19"/>
        <v>26</v>
      </c>
      <c r="C287" s="6">
        <f t="shared" si="20"/>
        <v>11</v>
      </c>
      <c r="D287" s="6">
        <f t="shared" si="21"/>
        <v>1972</v>
      </c>
      <c r="E287" s="55">
        <f t="shared" si="15"/>
        <v>1.4173200000000001</v>
      </c>
      <c r="G287" s="55">
        <v>4.6500000000000004</v>
      </c>
    </row>
    <row r="288" spans="1:7" x14ac:dyDescent="0.25">
      <c r="A288" s="63">
        <v>26630</v>
      </c>
      <c r="B288" s="6">
        <f t="shared" si="19"/>
        <v>27</v>
      </c>
      <c r="C288" s="6">
        <f t="shared" si="20"/>
        <v>11</v>
      </c>
      <c r="D288" s="6">
        <f t="shared" si="21"/>
        <v>1972</v>
      </c>
      <c r="E288" s="55">
        <f t="shared" si="15"/>
        <v>1.3533120000000003</v>
      </c>
      <c r="G288" s="55">
        <v>4.4400000000000004</v>
      </c>
    </row>
    <row r="289" spans="1:7" x14ac:dyDescent="0.25">
      <c r="A289" s="63">
        <v>26631</v>
      </c>
      <c r="B289" s="6">
        <f t="shared" si="19"/>
        <v>28</v>
      </c>
      <c r="C289" s="6">
        <f t="shared" si="20"/>
        <v>11</v>
      </c>
      <c r="D289" s="6">
        <f t="shared" si="21"/>
        <v>1972</v>
      </c>
      <c r="E289" s="55">
        <f t="shared" si="15"/>
        <v>1.2252959999999999</v>
      </c>
      <c r="G289" s="55">
        <v>4.0199999999999996</v>
      </c>
    </row>
    <row r="290" spans="1:7" x14ac:dyDescent="0.25">
      <c r="A290" s="63">
        <v>26632</v>
      </c>
      <c r="B290" s="6">
        <f t="shared" si="19"/>
        <v>29</v>
      </c>
      <c r="C290" s="6">
        <f t="shared" si="20"/>
        <v>11</v>
      </c>
      <c r="D290" s="6">
        <f t="shared" si="21"/>
        <v>1972</v>
      </c>
      <c r="E290" s="55">
        <f t="shared" si="15"/>
        <v>1.213104</v>
      </c>
      <c r="G290" s="55">
        <v>3.98</v>
      </c>
    </row>
    <row r="291" spans="1:7" x14ac:dyDescent="0.25">
      <c r="A291" s="63">
        <v>26633</v>
      </c>
      <c r="B291" s="6">
        <f t="shared" si="19"/>
        <v>30</v>
      </c>
      <c r="C291" s="6">
        <f t="shared" si="20"/>
        <v>11</v>
      </c>
      <c r="D291" s="6">
        <f t="shared" si="21"/>
        <v>1972</v>
      </c>
      <c r="E291" s="55">
        <f t="shared" si="15"/>
        <v>1.243584</v>
      </c>
      <c r="G291" s="55">
        <v>4.08</v>
      </c>
    </row>
    <row r="292" spans="1:7" x14ac:dyDescent="0.25">
      <c r="A292" s="63">
        <v>26634</v>
      </c>
      <c r="B292" s="6">
        <f t="shared" si="19"/>
        <v>1</v>
      </c>
      <c r="C292" s="6">
        <f t="shared" si="20"/>
        <v>12</v>
      </c>
      <c r="D292" s="6">
        <f t="shared" si="21"/>
        <v>1972</v>
      </c>
      <c r="E292" s="55">
        <f t="shared" si="15"/>
        <v>1.146048</v>
      </c>
      <c r="G292" s="55">
        <v>3.76</v>
      </c>
    </row>
    <row r="293" spans="1:7" x14ac:dyDescent="0.25">
      <c r="A293" s="63">
        <v>26635</v>
      </c>
      <c r="B293" s="6">
        <f t="shared" si="19"/>
        <v>2</v>
      </c>
      <c r="C293" s="6">
        <f t="shared" si="20"/>
        <v>12</v>
      </c>
      <c r="D293" s="6">
        <f t="shared" si="21"/>
        <v>1972</v>
      </c>
      <c r="E293" s="55">
        <f t="shared" si="15"/>
        <v>1.3868400000000001</v>
      </c>
      <c r="G293" s="55">
        <v>4.55</v>
      </c>
    </row>
    <row r="294" spans="1:7" x14ac:dyDescent="0.25">
      <c r="A294" s="63">
        <v>26636</v>
      </c>
      <c r="B294" s="6">
        <f t="shared" si="19"/>
        <v>3</v>
      </c>
      <c r="C294" s="6">
        <f t="shared" si="20"/>
        <v>12</v>
      </c>
      <c r="D294" s="6">
        <f t="shared" si="21"/>
        <v>1972</v>
      </c>
      <c r="E294" s="55">
        <f t="shared" si="15"/>
        <v>1.4843760000000001</v>
      </c>
      <c r="G294" s="55">
        <v>4.87</v>
      </c>
    </row>
    <row r="295" spans="1:7" x14ac:dyDescent="0.25">
      <c r="A295" s="63">
        <v>26637</v>
      </c>
      <c r="B295" s="6">
        <f t="shared" si="19"/>
        <v>4</v>
      </c>
      <c r="C295" s="6">
        <f t="shared" si="20"/>
        <v>12</v>
      </c>
      <c r="D295" s="6">
        <f t="shared" si="21"/>
        <v>1972</v>
      </c>
      <c r="E295" s="55">
        <f t="shared" si="15"/>
        <v>1.5483840000000002</v>
      </c>
      <c r="G295" s="55">
        <v>5.08</v>
      </c>
    </row>
    <row r="296" spans="1:7" x14ac:dyDescent="0.25">
      <c r="A296" s="63">
        <v>26638</v>
      </c>
      <c r="B296" s="6">
        <f t="shared" si="19"/>
        <v>5</v>
      </c>
      <c r="C296" s="6">
        <f t="shared" si="20"/>
        <v>12</v>
      </c>
      <c r="D296" s="6">
        <f t="shared" si="21"/>
        <v>1972</v>
      </c>
      <c r="E296" s="55">
        <f t="shared" si="15"/>
        <v>1.5727680000000002</v>
      </c>
      <c r="G296" s="55">
        <v>5.16</v>
      </c>
    </row>
    <row r="297" spans="1:7" x14ac:dyDescent="0.25">
      <c r="A297" s="63">
        <v>26639</v>
      </c>
      <c r="B297" s="6">
        <f t="shared" si="19"/>
        <v>6</v>
      </c>
      <c r="C297" s="6">
        <f t="shared" si="20"/>
        <v>12</v>
      </c>
      <c r="D297" s="6">
        <f t="shared" si="21"/>
        <v>1972</v>
      </c>
      <c r="E297" s="55">
        <f t="shared" si="15"/>
        <v>1.5605760000000002</v>
      </c>
      <c r="G297" s="55">
        <v>5.12</v>
      </c>
    </row>
    <row r="298" spans="1:7" x14ac:dyDescent="0.25">
      <c r="A298" s="63">
        <v>26640</v>
      </c>
      <c r="B298" s="6">
        <f t="shared" si="19"/>
        <v>7</v>
      </c>
      <c r="C298" s="6">
        <f t="shared" si="20"/>
        <v>12</v>
      </c>
      <c r="D298" s="6">
        <f t="shared" si="21"/>
        <v>1972</v>
      </c>
      <c r="E298" s="55">
        <f t="shared" si="15"/>
        <v>1.4843760000000001</v>
      </c>
      <c r="G298" s="55">
        <v>4.87</v>
      </c>
    </row>
    <row r="299" spans="1:7" x14ac:dyDescent="0.25">
      <c r="A299" s="63">
        <v>26641</v>
      </c>
      <c r="B299" s="6">
        <f t="shared" si="19"/>
        <v>8</v>
      </c>
      <c r="C299" s="6">
        <f t="shared" si="20"/>
        <v>12</v>
      </c>
      <c r="D299" s="6">
        <f t="shared" si="21"/>
        <v>1972</v>
      </c>
      <c r="E299" s="55">
        <f t="shared" si="15"/>
        <v>1.414272</v>
      </c>
      <c r="G299" s="55">
        <v>4.6399999999999997</v>
      </c>
    </row>
    <row r="300" spans="1:7" x14ac:dyDescent="0.25">
      <c r="A300" s="63">
        <v>26642</v>
      </c>
      <c r="B300" s="6">
        <f t="shared" si="19"/>
        <v>9</v>
      </c>
      <c r="C300" s="6">
        <f t="shared" si="20"/>
        <v>12</v>
      </c>
      <c r="D300" s="6">
        <f t="shared" si="21"/>
        <v>1972</v>
      </c>
      <c r="E300" s="55">
        <f t="shared" si="15"/>
        <v>1.3959840000000001</v>
      </c>
      <c r="G300" s="55">
        <v>4.58</v>
      </c>
    </row>
    <row r="301" spans="1:7" x14ac:dyDescent="0.25">
      <c r="A301" s="63">
        <v>26643</v>
      </c>
      <c r="B301" s="6">
        <f t="shared" si="19"/>
        <v>10</v>
      </c>
      <c r="C301" s="6">
        <f t="shared" si="20"/>
        <v>12</v>
      </c>
      <c r="D301" s="6">
        <f t="shared" si="21"/>
        <v>1972</v>
      </c>
      <c r="E301" s="55">
        <f t="shared" si="15"/>
        <v>1.444752</v>
      </c>
      <c r="G301" s="55">
        <v>4.74</v>
      </c>
    </row>
    <row r="302" spans="1:7" x14ac:dyDescent="0.25">
      <c r="A302" s="63">
        <v>26644</v>
      </c>
      <c r="B302" s="6">
        <f t="shared" si="19"/>
        <v>11</v>
      </c>
      <c r="C302" s="6">
        <f t="shared" si="20"/>
        <v>12</v>
      </c>
      <c r="D302" s="6">
        <f t="shared" si="21"/>
        <v>1972</v>
      </c>
      <c r="E302" s="55">
        <f t="shared" si="15"/>
        <v>1.210056</v>
      </c>
      <c r="G302" s="55">
        <v>3.97</v>
      </c>
    </row>
    <row r="303" spans="1:7" x14ac:dyDescent="0.25">
      <c r="A303" s="63">
        <v>26645</v>
      </c>
      <c r="B303" s="6">
        <f t="shared" si="19"/>
        <v>12</v>
      </c>
      <c r="C303" s="6">
        <f t="shared" si="20"/>
        <v>12</v>
      </c>
      <c r="D303" s="6">
        <f t="shared" si="21"/>
        <v>1972</v>
      </c>
      <c r="E303" s="55">
        <f t="shared" si="15"/>
        <v>1.1795760000000002</v>
      </c>
      <c r="G303" s="55">
        <v>3.87</v>
      </c>
    </row>
    <row r="304" spans="1:7" x14ac:dyDescent="0.25">
      <c r="A304" s="63">
        <v>26646</v>
      </c>
      <c r="B304" s="6">
        <f t="shared" si="19"/>
        <v>13</v>
      </c>
      <c r="C304" s="6">
        <f t="shared" si="20"/>
        <v>12</v>
      </c>
      <c r="D304" s="6">
        <f t="shared" si="21"/>
        <v>1972</v>
      </c>
      <c r="E304" s="55">
        <f t="shared" si="15"/>
        <v>1.075944</v>
      </c>
      <c r="G304" s="55">
        <v>3.53</v>
      </c>
    </row>
    <row r="305" spans="1:7" x14ac:dyDescent="0.25">
      <c r="A305" s="63">
        <v>26647</v>
      </c>
      <c r="B305" s="6">
        <f t="shared" si="19"/>
        <v>14</v>
      </c>
      <c r="C305" s="6">
        <f t="shared" si="20"/>
        <v>12</v>
      </c>
      <c r="D305" s="6">
        <f t="shared" si="21"/>
        <v>1972</v>
      </c>
      <c r="E305" s="55">
        <f t="shared" ref="E305:E322" si="22">+G305*0.3048</f>
        <v>0.98450400000000005</v>
      </c>
      <c r="G305" s="55">
        <v>3.23</v>
      </c>
    </row>
    <row r="306" spans="1:7" x14ac:dyDescent="0.25">
      <c r="A306" s="63">
        <v>26648</v>
      </c>
      <c r="B306" s="6">
        <f t="shared" si="19"/>
        <v>15</v>
      </c>
      <c r="C306" s="6">
        <f t="shared" si="20"/>
        <v>12</v>
      </c>
      <c r="D306" s="6">
        <f t="shared" si="21"/>
        <v>1972</v>
      </c>
      <c r="E306" s="55">
        <f t="shared" si="22"/>
        <v>0.99060000000000004</v>
      </c>
      <c r="G306" s="55">
        <v>3.25</v>
      </c>
    </row>
    <row r="307" spans="1:7" x14ac:dyDescent="0.25">
      <c r="A307" s="63">
        <v>26649</v>
      </c>
      <c r="B307" s="6">
        <f t="shared" si="19"/>
        <v>16</v>
      </c>
      <c r="C307" s="6">
        <f t="shared" si="20"/>
        <v>12</v>
      </c>
      <c r="D307" s="6">
        <f t="shared" si="21"/>
        <v>1972</v>
      </c>
      <c r="E307" s="55">
        <f t="shared" si="22"/>
        <v>1.0576560000000002</v>
      </c>
      <c r="G307" s="55">
        <v>3.47</v>
      </c>
    </row>
    <row r="308" spans="1:7" x14ac:dyDescent="0.25">
      <c r="A308" s="63">
        <v>26650</v>
      </c>
      <c r="B308" s="6">
        <f t="shared" si="19"/>
        <v>17</v>
      </c>
      <c r="C308" s="6">
        <f t="shared" si="20"/>
        <v>12</v>
      </c>
      <c r="D308" s="6">
        <f t="shared" si="21"/>
        <v>1972</v>
      </c>
      <c r="E308" s="55">
        <f t="shared" si="22"/>
        <v>1.1582399999999999</v>
      </c>
      <c r="G308" s="55">
        <v>3.8</v>
      </c>
    </row>
    <row r="309" spans="1:7" x14ac:dyDescent="0.25">
      <c r="A309" s="63">
        <v>26651</v>
      </c>
      <c r="B309" s="6">
        <f t="shared" si="19"/>
        <v>18</v>
      </c>
      <c r="C309" s="6">
        <f t="shared" si="20"/>
        <v>12</v>
      </c>
      <c r="D309" s="6">
        <f t="shared" si="21"/>
        <v>1972</v>
      </c>
      <c r="E309" s="55">
        <f t="shared" si="22"/>
        <v>1.3380719999999999</v>
      </c>
      <c r="G309" s="55">
        <v>4.3899999999999997</v>
      </c>
    </row>
    <row r="310" spans="1:7" x14ac:dyDescent="0.25">
      <c r="A310" s="63">
        <v>26652</v>
      </c>
      <c r="B310" s="6">
        <f t="shared" si="19"/>
        <v>19</v>
      </c>
      <c r="C310" s="6">
        <f t="shared" si="20"/>
        <v>12</v>
      </c>
      <c r="D310" s="6">
        <f t="shared" si="21"/>
        <v>1972</v>
      </c>
      <c r="E310" s="55">
        <f t="shared" si="22"/>
        <v>1.4996160000000001</v>
      </c>
      <c r="G310" s="55">
        <v>4.92</v>
      </c>
    </row>
    <row r="311" spans="1:7" x14ac:dyDescent="0.25">
      <c r="A311" s="63">
        <v>26653</v>
      </c>
      <c r="B311" s="6">
        <f t="shared" si="19"/>
        <v>20</v>
      </c>
      <c r="C311" s="6">
        <f t="shared" si="20"/>
        <v>12</v>
      </c>
      <c r="D311" s="6">
        <f t="shared" si="21"/>
        <v>1972</v>
      </c>
      <c r="E311" s="55">
        <f t="shared" si="22"/>
        <v>1.5514320000000001</v>
      </c>
      <c r="G311" s="55">
        <v>5.09</v>
      </c>
    </row>
    <row r="312" spans="1:7" x14ac:dyDescent="0.25">
      <c r="A312" s="63">
        <v>26654</v>
      </c>
      <c r="B312" s="6">
        <f t="shared" si="19"/>
        <v>21</v>
      </c>
      <c r="C312" s="6">
        <f t="shared" si="20"/>
        <v>12</v>
      </c>
      <c r="D312" s="6">
        <f t="shared" si="21"/>
        <v>1972</v>
      </c>
      <c r="E312" s="55">
        <f t="shared" si="22"/>
        <v>1.511808</v>
      </c>
      <c r="G312" s="55">
        <v>4.96</v>
      </c>
    </row>
    <row r="313" spans="1:7" x14ac:dyDescent="0.25">
      <c r="A313" s="63">
        <v>26655</v>
      </c>
      <c r="B313" s="6">
        <f t="shared" si="19"/>
        <v>22</v>
      </c>
      <c r="C313" s="6">
        <f t="shared" si="20"/>
        <v>12</v>
      </c>
      <c r="D313" s="6">
        <f t="shared" si="21"/>
        <v>1972</v>
      </c>
      <c r="E313" s="55">
        <f t="shared" si="22"/>
        <v>1.4630400000000001</v>
      </c>
      <c r="G313" s="55">
        <v>4.8</v>
      </c>
    </row>
    <row r="314" spans="1:7" x14ac:dyDescent="0.25">
      <c r="A314" s="63">
        <v>26656</v>
      </c>
      <c r="B314" s="6">
        <f t="shared" si="19"/>
        <v>23</v>
      </c>
      <c r="C314" s="6">
        <f t="shared" si="20"/>
        <v>12</v>
      </c>
      <c r="D314" s="6">
        <f t="shared" si="21"/>
        <v>1972</v>
      </c>
      <c r="E314" s="55">
        <f t="shared" si="22"/>
        <v>1.3746480000000001</v>
      </c>
      <c r="G314" s="55">
        <v>4.51</v>
      </c>
    </row>
    <row r="315" spans="1:7" x14ac:dyDescent="0.25">
      <c r="A315" s="63">
        <v>26657</v>
      </c>
      <c r="B315" s="6">
        <f t="shared" si="19"/>
        <v>24</v>
      </c>
      <c r="C315" s="6">
        <f t="shared" si="20"/>
        <v>12</v>
      </c>
      <c r="D315" s="6">
        <f t="shared" si="21"/>
        <v>1972</v>
      </c>
      <c r="E315" s="55">
        <f t="shared" si="22"/>
        <v>1.2801600000000002</v>
      </c>
      <c r="G315" s="55">
        <v>4.2</v>
      </c>
    </row>
    <row r="316" spans="1:7" x14ac:dyDescent="0.25">
      <c r="A316" s="63">
        <v>26658</v>
      </c>
      <c r="B316" s="6">
        <f t="shared" si="19"/>
        <v>25</v>
      </c>
      <c r="C316" s="6">
        <f t="shared" si="20"/>
        <v>12</v>
      </c>
      <c r="D316" s="6">
        <f t="shared" si="21"/>
        <v>1972</v>
      </c>
      <c r="E316" s="55">
        <f t="shared" si="22"/>
        <v>1.2192000000000001</v>
      </c>
      <c r="G316" s="55">
        <v>4</v>
      </c>
    </row>
    <row r="317" spans="1:7" x14ac:dyDescent="0.25">
      <c r="A317" s="63">
        <v>26659</v>
      </c>
      <c r="B317" s="6">
        <f t="shared" si="19"/>
        <v>26</v>
      </c>
      <c r="C317" s="6">
        <f t="shared" si="20"/>
        <v>12</v>
      </c>
      <c r="D317" s="6">
        <f t="shared" si="21"/>
        <v>1972</v>
      </c>
      <c r="E317" s="55">
        <f t="shared" si="22"/>
        <v>1.054608</v>
      </c>
      <c r="G317" s="55">
        <v>3.46</v>
      </c>
    </row>
    <row r="318" spans="1:7" x14ac:dyDescent="0.25">
      <c r="A318" s="63">
        <v>26660</v>
      </c>
      <c r="B318" s="6">
        <f t="shared" si="19"/>
        <v>27</v>
      </c>
      <c r="C318" s="6">
        <f t="shared" si="20"/>
        <v>12</v>
      </c>
      <c r="D318" s="6">
        <f t="shared" si="21"/>
        <v>1972</v>
      </c>
      <c r="E318" s="55">
        <f t="shared" si="22"/>
        <v>0.93573600000000001</v>
      </c>
      <c r="G318" s="55">
        <v>3.07</v>
      </c>
    </row>
    <row r="319" spans="1:7" x14ac:dyDescent="0.25">
      <c r="A319" s="63">
        <v>26661</v>
      </c>
      <c r="B319" s="6">
        <f t="shared" si="19"/>
        <v>28</v>
      </c>
      <c r="C319" s="6">
        <f t="shared" si="20"/>
        <v>12</v>
      </c>
      <c r="D319" s="6">
        <f t="shared" si="21"/>
        <v>1972</v>
      </c>
      <c r="E319" s="55">
        <f t="shared" si="22"/>
        <v>0.87172800000000006</v>
      </c>
      <c r="G319" s="55">
        <v>2.86</v>
      </c>
    </row>
    <row r="320" spans="1:7" x14ac:dyDescent="0.25">
      <c r="A320" s="63">
        <v>26662</v>
      </c>
      <c r="B320" s="6">
        <f t="shared" si="19"/>
        <v>29</v>
      </c>
      <c r="C320" s="6">
        <f t="shared" si="20"/>
        <v>12</v>
      </c>
      <c r="D320" s="6">
        <f t="shared" si="21"/>
        <v>1972</v>
      </c>
      <c r="E320" s="55">
        <f t="shared" si="22"/>
        <v>0.85343999999999998</v>
      </c>
      <c r="G320" s="55">
        <v>2.8</v>
      </c>
    </row>
    <row r="321" spans="1:7" x14ac:dyDescent="0.25">
      <c r="A321" s="63">
        <v>26663</v>
      </c>
      <c r="B321" s="6">
        <f t="shared" si="19"/>
        <v>30</v>
      </c>
      <c r="C321" s="6">
        <f t="shared" si="20"/>
        <v>12</v>
      </c>
      <c r="D321" s="6">
        <f t="shared" si="21"/>
        <v>1972</v>
      </c>
      <c r="E321" s="55">
        <f t="shared" si="22"/>
        <v>0.8808720000000001</v>
      </c>
      <c r="G321" s="55">
        <v>2.89</v>
      </c>
    </row>
    <row r="322" spans="1:7" x14ac:dyDescent="0.25">
      <c r="A322" s="63">
        <v>26664</v>
      </c>
      <c r="B322" s="6">
        <f t="shared" si="19"/>
        <v>31</v>
      </c>
      <c r="C322" s="6">
        <f t="shared" si="20"/>
        <v>12</v>
      </c>
      <c r="D322" s="6">
        <f t="shared" si="21"/>
        <v>1972</v>
      </c>
      <c r="E322" s="55">
        <f t="shared" si="22"/>
        <v>0.93268800000000007</v>
      </c>
      <c r="G322" s="55">
        <v>3.06</v>
      </c>
    </row>
    <row r="323" spans="1:7" x14ac:dyDescent="0.25">
      <c r="A323" s="63">
        <v>26665</v>
      </c>
      <c r="B323" s="6">
        <f t="shared" si="19"/>
        <v>1</v>
      </c>
      <c r="C323" s="6">
        <f t="shared" si="20"/>
        <v>1</v>
      </c>
      <c r="D323" s="6">
        <f t="shared" si="21"/>
        <v>1973</v>
      </c>
      <c r="E323" s="55">
        <f t="shared" ref="E323:E333" si="23">+G323*0.3048</f>
        <v>1.176528</v>
      </c>
      <c r="G323" s="55">
        <v>3.86</v>
      </c>
    </row>
    <row r="324" spans="1:7" x14ac:dyDescent="0.25">
      <c r="A324" s="63">
        <v>26666</v>
      </c>
      <c r="B324" s="6">
        <f t="shared" si="19"/>
        <v>2</v>
      </c>
      <c r="C324" s="6">
        <f t="shared" si="20"/>
        <v>1</v>
      </c>
      <c r="D324" s="6">
        <f t="shared" si="21"/>
        <v>1973</v>
      </c>
      <c r="E324" s="55">
        <f t="shared" si="23"/>
        <v>0.81686400000000003</v>
      </c>
      <c r="G324" s="55">
        <v>2.68</v>
      </c>
    </row>
    <row r="325" spans="1:7" x14ac:dyDescent="0.25">
      <c r="A325" s="63">
        <v>26667</v>
      </c>
      <c r="B325" s="6">
        <f t="shared" si="19"/>
        <v>3</v>
      </c>
      <c r="C325" s="6">
        <f t="shared" si="20"/>
        <v>1</v>
      </c>
      <c r="D325" s="6">
        <f t="shared" si="21"/>
        <v>1973</v>
      </c>
      <c r="E325" s="55">
        <f t="shared" si="23"/>
        <v>1.200912</v>
      </c>
      <c r="G325" s="55">
        <v>3.94</v>
      </c>
    </row>
    <row r="326" spans="1:7" x14ac:dyDescent="0.25">
      <c r="A326" s="63">
        <v>26668</v>
      </c>
      <c r="B326" s="6">
        <f t="shared" si="19"/>
        <v>4</v>
      </c>
      <c r="C326" s="6">
        <f t="shared" si="20"/>
        <v>1</v>
      </c>
      <c r="D326" s="6">
        <f t="shared" si="21"/>
        <v>1973</v>
      </c>
      <c r="E326" s="55">
        <f t="shared" si="23"/>
        <v>1.2192000000000001</v>
      </c>
      <c r="G326" s="55">
        <v>4</v>
      </c>
    </row>
    <row r="327" spans="1:7" x14ac:dyDescent="0.25">
      <c r="A327" s="63">
        <v>26669</v>
      </c>
      <c r="B327" s="6">
        <f t="shared" si="19"/>
        <v>5</v>
      </c>
      <c r="C327" s="6">
        <f t="shared" si="20"/>
        <v>1</v>
      </c>
      <c r="D327" s="6">
        <f t="shared" si="21"/>
        <v>1973</v>
      </c>
      <c r="E327" s="55">
        <f t="shared" si="23"/>
        <v>1.2039600000000001</v>
      </c>
      <c r="G327" s="55">
        <v>3.95</v>
      </c>
    </row>
    <row r="328" spans="1:7" x14ac:dyDescent="0.25">
      <c r="A328" s="63">
        <v>26670</v>
      </c>
      <c r="B328" s="6">
        <f t="shared" si="19"/>
        <v>6</v>
      </c>
      <c r="C328" s="6">
        <f t="shared" si="20"/>
        <v>1</v>
      </c>
      <c r="D328" s="6">
        <f t="shared" si="21"/>
        <v>1973</v>
      </c>
      <c r="E328" s="55">
        <f t="shared" si="23"/>
        <v>1.1948160000000001</v>
      </c>
      <c r="G328" s="55">
        <v>3.92</v>
      </c>
    </row>
    <row r="329" spans="1:7" x14ac:dyDescent="0.25">
      <c r="A329" s="63">
        <v>26671</v>
      </c>
      <c r="B329" s="6">
        <f t="shared" si="19"/>
        <v>7</v>
      </c>
      <c r="C329" s="6">
        <f t="shared" si="20"/>
        <v>1</v>
      </c>
      <c r="D329" s="6">
        <f t="shared" si="21"/>
        <v>1973</v>
      </c>
      <c r="E329" s="55">
        <f t="shared" si="23"/>
        <v>1.1734800000000001</v>
      </c>
      <c r="G329" s="55">
        <v>3.85</v>
      </c>
    </row>
    <row r="330" spans="1:7" x14ac:dyDescent="0.25">
      <c r="A330" s="63">
        <v>26672</v>
      </c>
      <c r="B330" s="6">
        <f t="shared" si="19"/>
        <v>8</v>
      </c>
      <c r="C330" s="6">
        <f t="shared" si="20"/>
        <v>1</v>
      </c>
      <c r="D330" s="6">
        <f t="shared" si="21"/>
        <v>1973</v>
      </c>
      <c r="E330" s="55">
        <f t="shared" si="23"/>
        <v>1.155192</v>
      </c>
      <c r="G330" s="55">
        <v>3.79</v>
      </c>
    </row>
    <row r="331" spans="1:7" x14ac:dyDescent="0.25">
      <c r="A331" s="63">
        <v>26673</v>
      </c>
      <c r="B331" s="6">
        <f t="shared" si="19"/>
        <v>9</v>
      </c>
      <c r="C331" s="6">
        <f t="shared" si="20"/>
        <v>1</v>
      </c>
      <c r="D331" s="6">
        <f t="shared" si="21"/>
        <v>1973</v>
      </c>
      <c r="E331" s="55">
        <f t="shared" si="23"/>
        <v>1.075944</v>
      </c>
      <c r="G331" s="55">
        <v>3.53</v>
      </c>
    </row>
    <row r="332" spans="1:7" x14ac:dyDescent="0.25">
      <c r="A332" s="63">
        <v>26674</v>
      </c>
      <c r="B332" s="6">
        <f t="shared" si="19"/>
        <v>10</v>
      </c>
      <c r="C332" s="6">
        <f t="shared" si="20"/>
        <v>1</v>
      </c>
      <c r="D332" s="6">
        <f t="shared" si="21"/>
        <v>1973</v>
      </c>
      <c r="E332" s="55">
        <f t="shared" si="23"/>
        <v>0.95707200000000003</v>
      </c>
      <c r="G332" s="55">
        <v>3.14</v>
      </c>
    </row>
    <row r="333" spans="1:7" x14ac:dyDescent="0.25">
      <c r="A333" s="63">
        <v>26675</v>
      </c>
      <c r="B333" s="6">
        <f t="shared" si="19"/>
        <v>11</v>
      </c>
      <c r="C333" s="6">
        <f t="shared" si="20"/>
        <v>1</v>
      </c>
      <c r="D333" s="6">
        <f t="shared" si="21"/>
        <v>1973</v>
      </c>
      <c r="E333" s="55">
        <f t="shared" si="23"/>
        <v>0.84734399999999999</v>
      </c>
      <c r="G333" s="55">
        <v>2.78</v>
      </c>
    </row>
    <row r="334" spans="1:7" x14ac:dyDescent="0.25">
      <c r="A334" s="63">
        <v>26676</v>
      </c>
      <c r="B334" s="6">
        <f t="shared" ref="B334:B397" si="24">+DAY(A334)</f>
        <v>12</v>
      </c>
      <c r="C334" s="6">
        <f t="shared" ref="C334:C397" si="25">+MONTH(A334)</f>
        <v>1</v>
      </c>
      <c r="D334" s="6">
        <f t="shared" ref="D334:D397" si="26">+YEAR(A334)</f>
        <v>1973</v>
      </c>
      <c r="E334" s="55">
        <f t="shared" ref="E334:E397" si="27">+G334*0.3048</f>
        <v>0.77723999999999993</v>
      </c>
      <c r="G334" s="55">
        <v>2.5499999999999998</v>
      </c>
    </row>
    <row r="335" spans="1:7" x14ac:dyDescent="0.25">
      <c r="A335" s="63">
        <v>26677</v>
      </c>
      <c r="B335" s="6">
        <f t="shared" si="24"/>
        <v>13</v>
      </c>
      <c r="C335" s="6">
        <f t="shared" si="25"/>
        <v>1</v>
      </c>
      <c r="D335" s="6">
        <f t="shared" si="26"/>
        <v>1973</v>
      </c>
      <c r="E335" s="55">
        <f t="shared" si="27"/>
        <v>0.72542399999999996</v>
      </c>
      <c r="G335" s="55">
        <v>2.38</v>
      </c>
    </row>
    <row r="336" spans="1:7" x14ac:dyDescent="0.25">
      <c r="A336" s="63">
        <v>26678</v>
      </c>
      <c r="B336" s="6">
        <f t="shared" si="24"/>
        <v>14</v>
      </c>
      <c r="C336" s="6">
        <f t="shared" si="25"/>
        <v>1</v>
      </c>
      <c r="D336" s="6">
        <f t="shared" si="26"/>
        <v>1973</v>
      </c>
      <c r="E336" s="55">
        <f t="shared" si="27"/>
        <v>0.70104</v>
      </c>
      <c r="G336" s="55">
        <v>2.2999999999999998</v>
      </c>
    </row>
    <row r="337" spans="1:7" x14ac:dyDescent="0.25">
      <c r="A337" s="63">
        <v>26679</v>
      </c>
      <c r="B337" s="6">
        <f t="shared" si="24"/>
        <v>15</v>
      </c>
      <c r="C337" s="6">
        <f t="shared" si="25"/>
        <v>1</v>
      </c>
      <c r="D337" s="6">
        <f t="shared" si="26"/>
        <v>1973</v>
      </c>
      <c r="E337" s="55">
        <f t="shared" si="27"/>
        <v>0.77114399999999994</v>
      </c>
      <c r="G337" s="55">
        <v>2.5299999999999998</v>
      </c>
    </row>
    <row r="338" spans="1:7" x14ac:dyDescent="0.25">
      <c r="A338" s="63">
        <v>26680</v>
      </c>
      <c r="B338" s="6">
        <f t="shared" si="24"/>
        <v>16</v>
      </c>
      <c r="C338" s="6">
        <f t="shared" si="25"/>
        <v>1</v>
      </c>
      <c r="D338" s="6">
        <f t="shared" si="26"/>
        <v>1973</v>
      </c>
      <c r="E338" s="55">
        <f t="shared" si="27"/>
        <v>0.93573600000000001</v>
      </c>
      <c r="G338" s="55">
        <v>3.07</v>
      </c>
    </row>
    <row r="339" spans="1:7" x14ac:dyDescent="0.25">
      <c r="A339" s="63">
        <v>26681</v>
      </c>
      <c r="B339" s="6">
        <f t="shared" si="24"/>
        <v>17</v>
      </c>
      <c r="C339" s="6">
        <f t="shared" si="25"/>
        <v>1</v>
      </c>
      <c r="D339" s="6">
        <f t="shared" si="26"/>
        <v>1973</v>
      </c>
      <c r="E339" s="55">
        <f t="shared" si="27"/>
        <v>1.121664</v>
      </c>
      <c r="G339" s="55">
        <v>3.68</v>
      </c>
    </row>
    <row r="340" spans="1:7" x14ac:dyDescent="0.25">
      <c r="A340" s="63">
        <v>26682</v>
      </c>
      <c r="B340" s="6">
        <f t="shared" si="24"/>
        <v>18</v>
      </c>
      <c r="C340" s="6">
        <f t="shared" si="25"/>
        <v>1</v>
      </c>
      <c r="D340" s="6">
        <f t="shared" si="26"/>
        <v>1973</v>
      </c>
      <c r="E340" s="55">
        <f t="shared" si="27"/>
        <v>1.2405360000000001</v>
      </c>
      <c r="G340" s="55">
        <v>4.07</v>
      </c>
    </row>
    <row r="341" spans="1:7" x14ac:dyDescent="0.25">
      <c r="A341" s="63">
        <v>26683</v>
      </c>
      <c r="B341" s="6">
        <f t="shared" si="24"/>
        <v>19</v>
      </c>
      <c r="C341" s="6">
        <f t="shared" si="25"/>
        <v>1</v>
      </c>
      <c r="D341" s="6">
        <f t="shared" si="26"/>
        <v>1973</v>
      </c>
      <c r="E341" s="55">
        <f t="shared" si="27"/>
        <v>1.243584</v>
      </c>
      <c r="G341" s="55">
        <v>4.08</v>
      </c>
    </row>
    <row r="342" spans="1:7" x14ac:dyDescent="0.25">
      <c r="A342" s="63">
        <v>26684</v>
      </c>
      <c r="B342" s="6">
        <f t="shared" si="24"/>
        <v>20</v>
      </c>
      <c r="C342" s="6">
        <f t="shared" si="25"/>
        <v>1</v>
      </c>
      <c r="D342" s="6">
        <f t="shared" si="26"/>
        <v>1973</v>
      </c>
      <c r="E342" s="55">
        <f t="shared" si="27"/>
        <v>1.1582399999999999</v>
      </c>
      <c r="G342" s="55">
        <v>3.8</v>
      </c>
    </row>
    <row r="343" spans="1:7" x14ac:dyDescent="0.25">
      <c r="A343" s="63">
        <v>26685</v>
      </c>
      <c r="B343" s="6">
        <f t="shared" si="24"/>
        <v>21</v>
      </c>
      <c r="C343" s="6">
        <f t="shared" si="25"/>
        <v>1</v>
      </c>
      <c r="D343" s="6">
        <f t="shared" si="26"/>
        <v>1973</v>
      </c>
      <c r="E343" s="55">
        <f t="shared" si="27"/>
        <v>1.1582399999999999</v>
      </c>
      <c r="G343" s="55">
        <v>3.8</v>
      </c>
    </row>
    <row r="344" spans="1:7" x14ac:dyDescent="0.25">
      <c r="A344" s="63">
        <v>26686</v>
      </c>
      <c r="B344" s="6">
        <f t="shared" si="24"/>
        <v>22</v>
      </c>
      <c r="C344" s="6">
        <f t="shared" si="25"/>
        <v>1</v>
      </c>
      <c r="D344" s="6">
        <f t="shared" si="26"/>
        <v>1973</v>
      </c>
      <c r="E344" s="55">
        <f t="shared" si="27"/>
        <v>1.0850880000000001</v>
      </c>
      <c r="G344" s="55">
        <v>3.56</v>
      </c>
    </row>
    <row r="345" spans="1:7" x14ac:dyDescent="0.25">
      <c r="A345" s="63">
        <v>26687</v>
      </c>
      <c r="B345" s="6">
        <f t="shared" si="24"/>
        <v>23</v>
      </c>
      <c r="C345" s="6">
        <f t="shared" si="25"/>
        <v>1</v>
      </c>
      <c r="D345" s="6">
        <f t="shared" si="26"/>
        <v>1973</v>
      </c>
      <c r="E345" s="55">
        <f t="shared" si="27"/>
        <v>0.99974399999999997</v>
      </c>
      <c r="G345" s="55">
        <v>3.28</v>
      </c>
    </row>
    <row r="346" spans="1:7" x14ac:dyDescent="0.25">
      <c r="A346" s="63">
        <v>26688</v>
      </c>
      <c r="B346" s="6">
        <f t="shared" si="24"/>
        <v>24</v>
      </c>
      <c r="C346" s="6">
        <f t="shared" si="25"/>
        <v>1</v>
      </c>
      <c r="D346" s="6">
        <f t="shared" si="26"/>
        <v>1973</v>
      </c>
      <c r="E346" s="55">
        <f t="shared" si="27"/>
        <v>0.88696800000000009</v>
      </c>
      <c r="G346" s="55">
        <v>2.91</v>
      </c>
    </row>
    <row r="347" spans="1:7" x14ac:dyDescent="0.25">
      <c r="A347" s="63">
        <v>26689</v>
      </c>
      <c r="B347" s="6">
        <f t="shared" si="24"/>
        <v>25</v>
      </c>
      <c r="C347" s="6">
        <f t="shared" si="25"/>
        <v>1</v>
      </c>
      <c r="D347" s="6">
        <f t="shared" si="26"/>
        <v>1973</v>
      </c>
      <c r="E347" s="55">
        <f t="shared" si="27"/>
        <v>0.77723999999999993</v>
      </c>
      <c r="G347" s="55">
        <v>2.5499999999999998</v>
      </c>
    </row>
    <row r="348" spans="1:7" x14ac:dyDescent="0.25">
      <c r="A348" s="63">
        <v>26690</v>
      </c>
      <c r="B348" s="6">
        <f t="shared" si="24"/>
        <v>26</v>
      </c>
      <c r="C348" s="6">
        <f t="shared" si="25"/>
        <v>1</v>
      </c>
      <c r="D348" s="6">
        <f t="shared" si="26"/>
        <v>1973</v>
      </c>
      <c r="E348" s="55">
        <f t="shared" si="27"/>
        <v>0.661416</v>
      </c>
      <c r="G348" s="55">
        <v>2.17</v>
      </c>
    </row>
    <row r="349" spans="1:7" x14ac:dyDescent="0.25">
      <c r="A349" s="63">
        <v>26691</v>
      </c>
      <c r="B349" s="6">
        <f t="shared" si="24"/>
        <v>27</v>
      </c>
      <c r="C349" s="6">
        <f t="shared" si="25"/>
        <v>1</v>
      </c>
      <c r="D349" s="6">
        <f t="shared" si="26"/>
        <v>1973</v>
      </c>
      <c r="E349" s="55">
        <f t="shared" si="27"/>
        <v>0.59131200000000006</v>
      </c>
      <c r="G349" s="55">
        <v>1.94</v>
      </c>
    </row>
    <row r="350" spans="1:7" x14ac:dyDescent="0.25">
      <c r="A350" s="63">
        <v>26692</v>
      </c>
      <c r="B350" s="6">
        <f t="shared" si="24"/>
        <v>28</v>
      </c>
      <c r="C350" s="6">
        <f t="shared" si="25"/>
        <v>1</v>
      </c>
      <c r="D350" s="6">
        <f t="shared" si="26"/>
        <v>1973</v>
      </c>
      <c r="E350" s="55">
        <f t="shared" si="27"/>
        <v>0.40233600000000003</v>
      </c>
      <c r="G350" s="55">
        <v>1.32</v>
      </c>
    </row>
    <row r="351" spans="1:7" x14ac:dyDescent="0.25">
      <c r="A351" s="63">
        <v>26693</v>
      </c>
      <c r="B351" s="6">
        <f t="shared" si="24"/>
        <v>29</v>
      </c>
      <c r="C351" s="6">
        <f t="shared" si="25"/>
        <v>1</v>
      </c>
      <c r="D351" s="6">
        <f t="shared" si="26"/>
        <v>1973</v>
      </c>
      <c r="E351" s="55">
        <f t="shared" si="27"/>
        <v>0.60350400000000004</v>
      </c>
      <c r="G351" s="55">
        <v>1.98</v>
      </c>
    </row>
    <row r="352" spans="1:7" x14ac:dyDescent="0.25">
      <c r="A352" s="63">
        <v>26694</v>
      </c>
      <c r="B352" s="6">
        <f t="shared" si="24"/>
        <v>30</v>
      </c>
      <c r="C352" s="6">
        <f t="shared" si="25"/>
        <v>1</v>
      </c>
      <c r="D352" s="6">
        <f t="shared" si="26"/>
        <v>1973</v>
      </c>
      <c r="E352" s="55">
        <f t="shared" si="27"/>
        <v>0.75285600000000008</v>
      </c>
      <c r="G352" s="55">
        <v>2.4700000000000002</v>
      </c>
    </row>
    <row r="353" spans="1:7" x14ac:dyDescent="0.25">
      <c r="A353" s="63">
        <v>26695</v>
      </c>
      <c r="B353" s="6">
        <f t="shared" si="24"/>
        <v>31</v>
      </c>
      <c r="C353" s="6">
        <f t="shared" si="25"/>
        <v>1</v>
      </c>
      <c r="D353" s="6">
        <f t="shared" si="26"/>
        <v>1973</v>
      </c>
      <c r="E353" s="55">
        <f t="shared" si="27"/>
        <v>0.8808720000000001</v>
      </c>
      <c r="G353" s="55">
        <v>2.89</v>
      </c>
    </row>
    <row r="354" spans="1:7" x14ac:dyDescent="0.25">
      <c r="A354" s="63">
        <v>26696</v>
      </c>
      <c r="B354" s="6">
        <f t="shared" si="24"/>
        <v>1</v>
      </c>
      <c r="C354" s="6">
        <f t="shared" si="25"/>
        <v>2</v>
      </c>
      <c r="D354" s="6">
        <f t="shared" si="26"/>
        <v>1973</v>
      </c>
      <c r="E354" s="55">
        <f t="shared" si="27"/>
        <v>0.74980800000000003</v>
      </c>
      <c r="G354" s="55">
        <v>2.46</v>
      </c>
    </row>
    <row r="355" spans="1:7" x14ac:dyDescent="0.25">
      <c r="A355" s="63">
        <v>26697</v>
      </c>
      <c r="B355" s="6">
        <f t="shared" si="24"/>
        <v>2</v>
      </c>
      <c r="C355" s="6">
        <f t="shared" si="25"/>
        <v>2</v>
      </c>
      <c r="D355" s="6">
        <f t="shared" si="26"/>
        <v>1973</v>
      </c>
      <c r="E355" s="55">
        <f t="shared" si="27"/>
        <v>1.0515600000000001</v>
      </c>
      <c r="G355" s="55">
        <v>3.45</v>
      </c>
    </row>
    <row r="356" spans="1:7" x14ac:dyDescent="0.25">
      <c r="A356" s="63">
        <v>26698</v>
      </c>
      <c r="B356" s="6">
        <f t="shared" si="24"/>
        <v>3</v>
      </c>
      <c r="C356" s="6">
        <f t="shared" si="25"/>
        <v>2</v>
      </c>
      <c r="D356" s="6">
        <f t="shared" si="26"/>
        <v>1973</v>
      </c>
      <c r="E356" s="55">
        <f t="shared" si="27"/>
        <v>1.176528</v>
      </c>
      <c r="G356" s="55">
        <v>3.86</v>
      </c>
    </row>
    <row r="357" spans="1:7" x14ac:dyDescent="0.25">
      <c r="A357" s="63">
        <v>26699</v>
      </c>
      <c r="B357" s="6">
        <f t="shared" si="24"/>
        <v>4</v>
      </c>
      <c r="C357" s="6">
        <f t="shared" si="25"/>
        <v>2</v>
      </c>
      <c r="D357" s="6">
        <f t="shared" si="26"/>
        <v>1973</v>
      </c>
      <c r="E357" s="55">
        <f t="shared" si="27"/>
        <v>0.81381599999999998</v>
      </c>
      <c r="G357" s="55">
        <v>2.67</v>
      </c>
    </row>
    <row r="358" spans="1:7" x14ac:dyDescent="0.25">
      <c r="A358" s="63">
        <v>26700</v>
      </c>
      <c r="B358" s="6">
        <f t="shared" si="24"/>
        <v>5</v>
      </c>
      <c r="C358" s="6">
        <f t="shared" si="25"/>
        <v>2</v>
      </c>
      <c r="D358" s="6">
        <f t="shared" si="26"/>
        <v>1973</v>
      </c>
      <c r="E358" s="55">
        <f t="shared" si="27"/>
        <v>1.1369040000000001</v>
      </c>
      <c r="G358" s="55">
        <v>3.73</v>
      </c>
    </row>
    <row r="359" spans="1:7" x14ac:dyDescent="0.25">
      <c r="A359" s="63">
        <v>26701</v>
      </c>
      <c r="B359" s="6">
        <f t="shared" si="24"/>
        <v>6</v>
      </c>
      <c r="C359" s="6">
        <f t="shared" si="25"/>
        <v>2</v>
      </c>
      <c r="D359" s="6">
        <f t="shared" si="26"/>
        <v>1973</v>
      </c>
      <c r="E359" s="55">
        <f t="shared" si="27"/>
        <v>1.09728</v>
      </c>
      <c r="G359" s="55">
        <v>3.6</v>
      </c>
    </row>
    <row r="360" spans="1:7" x14ac:dyDescent="0.25">
      <c r="A360" s="63">
        <v>26702</v>
      </c>
      <c r="B360" s="6">
        <f t="shared" si="24"/>
        <v>7</v>
      </c>
      <c r="C360" s="6">
        <f t="shared" si="25"/>
        <v>2</v>
      </c>
      <c r="D360" s="6">
        <f t="shared" si="26"/>
        <v>1973</v>
      </c>
      <c r="E360" s="55">
        <f t="shared" si="27"/>
        <v>1.0515600000000001</v>
      </c>
      <c r="G360" s="55">
        <v>3.45</v>
      </c>
    </row>
    <row r="361" spans="1:7" x14ac:dyDescent="0.25">
      <c r="A361" s="63">
        <v>26703</v>
      </c>
      <c r="B361" s="6">
        <f t="shared" si="24"/>
        <v>8</v>
      </c>
      <c r="C361" s="6">
        <f t="shared" si="25"/>
        <v>2</v>
      </c>
      <c r="D361" s="6">
        <f t="shared" si="26"/>
        <v>1973</v>
      </c>
      <c r="E361" s="55">
        <f t="shared" si="27"/>
        <v>0.96316800000000014</v>
      </c>
      <c r="G361" s="55">
        <v>3.16</v>
      </c>
    </row>
    <row r="362" spans="1:7" x14ac:dyDescent="0.25">
      <c r="A362" s="63">
        <v>26704</v>
      </c>
      <c r="B362" s="6">
        <f t="shared" si="24"/>
        <v>9</v>
      </c>
      <c r="C362" s="6">
        <f t="shared" si="25"/>
        <v>2</v>
      </c>
      <c r="D362" s="6">
        <f t="shared" si="26"/>
        <v>1973</v>
      </c>
      <c r="E362" s="55">
        <f t="shared" si="27"/>
        <v>0.81076800000000004</v>
      </c>
      <c r="G362" s="55">
        <v>2.66</v>
      </c>
    </row>
    <row r="363" spans="1:7" x14ac:dyDescent="0.25">
      <c r="A363" s="63">
        <v>26705</v>
      </c>
      <c r="B363" s="6">
        <f t="shared" si="24"/>
        <v>10</v>
      </c>
      <c r="C363" s="6">
        <f t="shared" si="25"/>
        <v>2</v>
      </c>
      <c r="D363" s="6">
        <f t="shared" si="26"/>
        <v>1973</v>
      </c>
      <c r="E363" s="55">
        <f t="shared" si="27"/>
        <v>0.70713599999999999</v>
      </c>
      <c r="G363" s="55">
        <v>2.3199999999999998</v>
      </c>
    </row>
    <row r="364" spans="1:7" x14ac:dyDescent="0.25">
      <c r="A364" s="63">
        <v>26706</v>
      </c>
      <c r="B364" s="6">
        <f t="shared" si="24"/>
        <v>11</v>
      </c>
      <c r="C364" s="6">
        <f t="shared" si="25"/>
        <v>2</v>
      </c>
      <c r="D364" s="6">
        <f t="shared" si="26"/>
        <v>1973</v>
      </c>
      <c r="E364" s="55">
        <f t="shared" si="27"/>
        <v>0.58521599999999996</v>
      </c>
      <c r="G364" s="55">
        <v>1.92</v>
      </c>
    </row>
    <row r="365" spans="1:7" x14ac:dyDescent="0.25">
      <c r="A365" s="63">
        <v>26707</v>
      </c>
      <c r="B365" s="6">
        <f t="shared" si="24"/>
        <v>12</v>
      </c>
      <c r="C365" s="6">
        <f t="shared" si="25"/>
        <v>2</v>
      </c>
      <c r="D365" s="6">
        <f t="shared" si="26"/>
        <v>1973</v>
      </c>
      <c r="E365" s="55">
        <f t="shared" si="27"/>
        <v>0.57607200000000003</v>
      </c>
      <c r="G365" s="55">
        <v>1.89</v>
      </c>
    </row>
    <row r="366" spans="1:7" x14ac:dyDescent="0.25">
      <c r="A366" s="63">
        <v>26708</v>
      </c>
      <c r="B366" s="6">
        <f t="shared" si="24"/>
        <v>13</v>
      </c>
      <c r="C366" s="6">
        <f t="shared" si="25"/>
        <v>2</v>
      </c>
      <c r="D366" s="6">
        <f t="shared" si="26"/>
        <v>1973</v>
      </c>
      <c r="E366" s="55">
        <f t="shared" si="27"/>
        <v>0.68275200000000014</v>
      </c>
      <c r="G366" s="55">
        <v>2.2400000000000002</v>
      </c>
    </row>
    <row r="367" spans="1:7" x14ac:dyDescent="0.25">
      <c r="A367" s="63">
        <v>26709</v>
      </c>
      <c r="B367" s="6">
        <f t="shared" si="24"/>
        <v>14</v>
      </c>
      <c r="C367" s="6">
        <f t="shared" si="25"/>
        <v>2</v>
      </c>
      <c r="D367" s="6">
        <f t="shared" si="26"/>
        <v>1973</v>
      </c>
      <c r="E367" s="55">
        <f t="shared" si="27"/>
        <v>0.87477600000000011</v>
      </c>
      <c r="G367" s="55">
        <v>2.87</v>
      </c>
    </row>
    <row r="368" spans="1:7" x14ac:dyDescent="0.25">
      <c r="A368" s="63">
        <v>26710</v>
      </c>
      <c r="B368" s="6">
        <f t="shared" si="24"/>
        <v>15</v>
      </c>
      <c r="C368" s="6">
        <f t="shared" si="25"/>
        <v>2</v>
      </c>
      <c r="D368" s="6">
        <f t="shared" si="26"/>
        <v>1973</v>
      </c>
      <c r="E368" s="55">
        <f t="shared" si="27"/>
        <v>1.0393680000000001</v>
      </c>
      <c r="G368" s="55">
        <v>3.41</v>
      </c>
    </row>
    <row r="369" spans="1:7" x14ac:dyDescent="0.25">
      <c r="A369" s="63">
        <v>26711</v>
      </c>
      <c r="B369" s="6">
        <f t="shared" si="24"/>
        <v>16</v>
      </c>
      <c r="C369" s="6">
        <f t="shared" si="25"/>
        <v>2</v>
      </c>
      <c r="D369" s="6">
        <f t="shared" si="26"/>
        <v>1973</v>
      </c>
      <c r="E369" s="55">
        <f t="shared" si="27"/>
        <v>1.1186160000000001</v>
      </c>
      <c r="G369" s="55">
        <v>3.67</v>
      </c>
    </row>
    <row r="370" spans="1:7" x14ac:dyDescent="0.25">
      <c r="A370" s="63">
        <v>26712</v>
      </c>
      <c r="B370" s="6">
        <f t="shared" si="24"/>
        <v>17</v>
      </c>
      <c r="C370" s="6">
        <f t="shared" si="25"/>
        <v>2</v>
      </c>
      <c r="D370" s="6">
        <f t="shared" si="26"/>
        <v>1973</v>
      </c>
      <c r="E370" s="55">
        <f t="shared" si="27"/>
        <v>1.1399520000000001</v>
      </c>
      <c r="G370" s="55">
        <v>3.74</v>
      </c>
    </row>
    <row r="371" spans="1:7" x14ac:dyDescent="0.25">
      <c r="A371" s="63">
        <v>26713</v>
      </c>
      <c r="B371" s="6">
        <f t="shared" si="24"/>
        <v>18</v>
      </c>
      <c r="C371" s="6">
        <f t="shared" si="25"/>
        <v>2</v>
      </c>
      <c r="D371" s="6">
        <f t="shared" si="26"/>
        <v>1973</v>
      </c>
      <c r="E371" s="55">
        <f t="shared" si="27"/>
        <v>0.86563199999999996</v>
      </c>
      <c r="G371" s="55">
        <v>2.84</v>
      </c>
    </row>
    <row r="372" spans="1:7" x14ac:dyDescent="0.25">
      <c r="A372" s="63">
        <v>26714</v>
      </c>
      <c r="B372" s="6">
        <f t="shared" si="24"/>
        <v>19</v>
      </c>
      <c r="C372" s="6">
        <f t="shared" si="25"/>
        <v>2</v>
      </c>
      <c r="D372" s="6">
        <f t="shared" si="26"/>
        <v>1973</v>
      </c>
      <c r="E372" s="55">
        <f t="shared" si="27"/>
        <v>1.0728960000000001</v>
      </c>
      <c r="G372" s="55">
        <v>3.52</v>
      </c>
    </row>
    <row r="373" spans="1:7" x14ac:dyDescent="0.25">
      <c r="A373" s="63">
        <v>26715</v>
      </c>
      <c r="B373" s="6">
        <f t="shared" si="24"/>
        <v>20</v>
      </c>
      <c r="C373" s="6">
        <f t="shared" si="25"/>
        <v>2</v>
      </c>
      <c r="D373" s="6">
        <f t="shared" si="26"/>
        <v>1973</v>
      </c>
      <c r="E373" s="55">
        <f t="shared" si="27"/>
        <v>1.063752</v>
      </c>
      <c r="G373" s="55">
        <v>3.49</v>
      </c>
    </row>
    <row r="374" spans="1:7" x14ac:dyDescent="0.25">
      <c r="A374" s="63">
        <v>26716</v>
      </c>
      <c r="B374" s="6">
        <f t="shared" si="24"/>
        <v>21</v>
      </c>
      <c r="C374" s="6">
        <f t="shared" si="25"/>
        <v>2</v>
      </c>
      <c r="D374" s="6">
        <f t="shared" si="26"/>
        <v>1973</v>
      </c>
      <c r="E374" s="55">
        <f t="shared" si="27"/>
        <v>0.96011999999999997</v>
      </c>
      <c r="G374" s="55">
        <v>3.15</v>
      </c>
    </row>
    <row r="375" spans="1:7" x14ac:dyDescent="0.25">
      <c r="A375" s="63">
        <v>26717</v>
      </c>
      <c r="B375" s="6">
        <f t="shared" si="24"/>
        <v>22</v>
      </c>
      <c r="C375" s="6">
        <f t="shared" si="25"/>
        <v>2</v>
      </c>
      <c r="D375" s="6">
        <f t="shared" si="26"/>
        <v>1973</v>
      </c>
      <c r="E375" s="55">
        <f t="shared" si="27"/>
        <v>0.86563199999999996</v>
      </c>
      <c r="G375" s="55">
        <v>2.84</v>
      </c>
    </row>
    <row r="376" spans="1:7" x14ac:dyDescent="0.25">
      <c r="A376" s="63">
        <v>26718</v>
      </c>
      <c r="B376" s="6">
        <f t="shared" si="24"/>
        <v>23</v>
      </c>
      <c r="C376" s="6">
        <f t="shared" si="25"/>
        <v>2</v>
      </c>
      <c r="D376" s="6">
        <f t="shared" si="26"/>
        <v>1973</v>
      </c>
      <c r="E376" s="55">
        <f t="shared" si="27"/>
        <v>0.72847200000000012</v>
      </c>
      <c r="G376" s="55">
        <v>2.39</v>
      </c>
    </row>
    <row r="377" spans="1:7" x14ac:dyDescent="0.25">
      <c r="A377" s="63">
        <v>26719</v>
      </c>
      <c r="B377" s="6">
        <f t="shared" si="24"/>
        <v>24</v>
      </c>
      <c r="C377" s="6">
        <f t="shared" si="25"/>
        <v>2</v>
      </c>
      <c r="D377" s="6">
        <f t="shared" si="26"/>
        <v>1973</v>
      </c>
      <c r="E377" s="55">
        <f t="shared" si="27"/>
        <v>0.60350400000000004</v>
      </c>
      <c r="G377" s="55">
        <v>1.98</v>
      </c>
    </row>
    <row r="378" spans="1:7" x14ac:dyDescent="0.25">
      <c r="A378" s="63">
        <v>26720</v>
      </c>
      <c r="B378" s="6">
        <f t="shared" si="24"/>
        <v>25</v>
      </c>
      <c r="C378" s="6">
        <f t="shared" si="25"/>
        <v>2</v>
      </c>
      <c r="D378" s="6">
        <f t="shared" si="26"/>
        <v>1973</v>
      </c>
      <c r="E378" s="55">
        <f t="shared" si="27"/>
        <v>0.48463200000000006</v>
      </c>
      <c r="G378" s="55">
        <v>1.59</v>
      </c>
    </row>
    <row r="379" spans="1:7" x14ac:dyDescent="0.25">
      <c r="A379" s="63">
        <v>26721</v>
      </c>
      <c r="B379" s="6">
        <f t="shared" si="24"/>
        <v>26</v>
      </c>
      <c r="C379" s="6">
        <f t="shared" si="25"/>
        <v>2</v>
      </c>
      <c r="D379" s="6">
        <f t="shared" si="26"/>
        <v>1973</v>
      </c>
      <c r="E379" s="55">
        <f t="shared" si="27"/>
        <v>0.46024800000000005</v>
      </c>
      <c r="G379" s="55">
        <v>1.51</v>
      </c>
    </row>
    <row r="380" spans="1:7" x14ac:dyDescent="0.25">
      <c r="A380" s="63">
        <v>26722</v>
      </c>
      <c r="B380" s="6">
        <f t="shared" si="24"/>
        <v>27</v>
      </c>
      <c r="C380" s="6">
        <f t="shared" si="25"/>
        <v>2</v>
      </c>
      <c r="D380" s="6">
        <f t="shared" si="26"/>
        <v>1973</v>
      </c>
      <c r="E380" s="55">
        <f t="shared" si="27"/>
        <v>0.49072800000000005</v>
      </c>
      <c r="G380" s="55">
        <v>1.61</v>
      </c>
    </row>
    <row r="381" spans="1:7" x14ac:dyDescent="0.25">
      <c r="A381" s="63">
        <v>26723</v>
      </c>
      <c r="B381" s="6">
        <f t="shared" si="24"/>
        <v>28</v>
      </c>
      <c r="C381" s="6">
        <f t="shared" si="25"/>
        <v>2</v>
      </c>
      <c r="D381" s="6">
        <f t="shared" si="26"/>
        <v>1973</v>
      </c>
      <c r="E381" s="55">
        <f t="shared" si="27"/>
        <v>0.57911999999999997</v>
      </c>
      <c r="G381" s="55">
        <v>1.9</v>
      </c>
    </row>
    <row r="382" spans="1:7" x14ac:dyDescent="0.25">
      <c r="A382" s="63">
        <v>26724</v>
      </c>
      <c r="B382" s="6">
        <f t="shared" si="24"/>
        <v>1</v>
      </c>
      <c r="C382" s="6">
        <f t="shared" si="25"/>
        <v>3</v>
      </c>
      <c r="D382" s="6">
        <f t="shared" si="26"/>
        <v>1973</v>
      </c>
      <c r="E382" s="55">
        <f t="shared" si="27"/>
        <v>0.420624</v>
      </c>
      <c r="G382" s="55">
        <v>1.38</v>
      </c>
    </row>
    <row r="383" spans="1:7" x14ac:dyDescent="0.25">
      <c r="A383" s="63">
        <v>26725</v>
      </c>
      <c r="B383" s="6">
        <f t="shared" si="24"/>
        <v>2</v>
      </c>
      <c r="C383" s="6">
        <f t="shared" si="25"/>
        <v>3</v>
      </c>
      <c r="D383" s="6">
        <f t="shared" si="26"/>
        <v>1973</v>
      </c>
      <c r="E383" s="55">
        <f t="shared" si="27"/>
        <v>0.86563199999999996</v>
      </c>
      <c r="G383" s="55">
        <v>2.84</v>
      </c>
    </row>
    <row r="384" spans="1:7" x14ac:dyDescent="0.25">
      <c r="A384" s="63">
        <v>26726</v>
      </c>
      <c r="B384" s="6">
        <f t="shared" si="24"/>
        <v>3</v>
      </c>
      <c r="C384" s="6">
        <f t="shared" si="25"/>
        <v>3</v>
      </c>
      <c r="D384" s="6">
        <f t="shared" si="26"/>
        <v>1973</v>
      </c>
      <c r="E384" s="55">
        <f t="shared" si="27"/>
        <v>0.99974399999999997</v>
      </c>
      <c r="G384" s="55">
        <v>3.28</v>
      </c>
    </row>
    <row r="385" spans="1:7" x14ac:dyDescent="0.25">
      <c r="A385" s="63">
        <v>26727</v>
      </c>
      <c r="B385" s="6">
        <f t="shared" si="24"/>
        <v>4</v>
      </c>
      <c r="C385" s="6">
        <f t="shared" si="25"/>
        <v>3</v>
      </c>
      <c r="D385" s="6">
        <f t="shared" si="26"/>
        <v>1973</v>
      </c>
      <c r="E385" s="55">
        <f t="shared" si="27"/>
        <v>1.121664</v>
      </c>
      <c r="G385" s="55">
        <v>3.68</v>
      </c>
    </row>
    <row r="386" spans="1:7" x14ac:dyDescent="0.25">
      <c r="A386" s="63">
        <v>26728</v>
      </c>
      <c r="B386" s="6">
        <f t="shared" si="24"/>
        <v>5</v>
      </c>
      <c r="C386" s="6">
        <f t="shared" si="25"/>
        <v>3</v>
      </c>
      <c r="D386" s="6">
        <f t="shared" si="26"/>
        <v>1973</v>
      </c>
      <c r="E386" s="55">
        <f t="shared" si="27"/>
        <v>1.088136</v>
      </c>
      <c r="G386" s="55">
        <v>3.57</v>
      </c>
    </row>
    <row r="387" spans="1:7" x14ac:dyDescent="0.25">
      <c r="A387" s="63">
        <v>26729</v>
      </c>
      <c r="B387" s="6">
        <f t="shared" si="24"/>
        <v>6</v>
      </c>
      <c r="C387" s="6">
        <f t="shared" si="25"/>
        <v>3</v>
      </c>
      <c r="D387" s="6">
        <f t="shared" si="26"/>
        <v>1973</v>
      </c>
      <c r="E387" s="55">
        <f t="shared" si="27"/>
        <v>1.121664</v>
      </c>
      <c r="G387" s="55">
        <v>3.68</v>
      </c>
    </row>
    <row r="388" spans="1:7" x14ac:dyDescent="0.25">
      <c r="A388" s="63">
        <v>26730</v>
      </c>
      <c r="B388" s="6">
        <f t="shared" si="24"/>
        <v>7</v>
      </c>
      <c r="C388" s="6">
        <f t="shared" si="25"/>
        <v>3</v>
      </c>
      <c r="D388" s="6">
        <f t="shared" si="26"/>
        <v>1973</v>
      </c>
      <c r="E388" s="55">
        <f t="shared" si="27"/>
        <v>1.09728</v>
      </c>
      <c r="G388" s="55">
        <v>3.6</v>
      </c>
    </row>
    <row r="389" spans="1:7" x14ac:dyDescent="0.25">
      <c r="A389" s="63">
        <v>26731</v>
      </c>
      <c r="B389" s="6">
        <f t="shared" si="24"/>
        <v>8</v>
      </c>
      <c r="C389" s="6">
        <f t="shared" si="25"/>
        <v>3</v>
      </c>
      <c r="D389" s="6">
        <f t="shared" si="26"/>
        <v>1973</v>
      </c>
      <c r="E389" s="55">
        <f t="shared" si="27"/>
        <v>1.0241279999999999</v>
      </c>
      <c r="G389" s="55">
        <v>3.36</v>
      </c>
    </row>
    <row r="390" spans="1:7" x14ac:dyDescent="0.25">
      <c r="A390" s="63">
        <v>26732</v>
      </c>
      <c r="B390" s="6">
        <f t="shared" si="24"/>
        <v>9</v>
      </c>
      <c r="C390" s="6">
        <f t="shared" si="25"/>
        <v>3</v>
      </c>
      <c r="D390" s="6">
        <f t="shared" si="26"/>
        <v>1973</v>
      </c>
      <c r="E390" s="55">
        <f t="shared" si="27"/>
        <v>0.87477600000000011</v>
      </c>
      <c r="G390" s="55">
        <v>2.87</v>
      </c>
    </row>
    <row r="391" spans="1:7" x14ac:dyDescent="0.25">
      <c r="A391" s="63">
        <v>26733</v>
      </c>
      <c r="B391" s="6">
        <f t="shared" si="24"/>
        <v>10</v>
      </c>
      <c r="C391" s="6">
        <f t="shared" si="25"/>
        <v>3</v>
      </c>
      <c r="D391" s="6">
        <f t="shared" si="26"/>
        <v>1973</v>
      </c>
      <c r="E391" s="55">
        <f t="shared" si="27"/>
        <v>0.81686400000000003</v>
      </c>
      <c r="G391" s="55">
        <v>2.68</v>
      </c>
    </row>
    <row r="392" spans="1:7" x14ac:dyDescent="0.25">
      <c r="A392" s="63">
        <v>26734</v>
      </c>
      <c r="B392" s="6">
        <f t="shared" si="24"/>
        <v>11</v>
      </c>
      <c r="C392" s="6">
        <f t="shared" si="25"/>
        <v>3</v>
      </c>
      <c r="D392" s="6">
        <f t="shared" si="26"/>
        <v>1973</v>
      </c>
      <c r="E392" s="55">
        <f t="shared" si="27"/>
        <v>0.66446400000000005</v>
      </c>
      <c r="G392" s="55">
        <v>2.1800000000000002</v>
      </c>
    </row>
    <row r="393" spans="1:7" x14ac:dyDescent="0.25">
      <c r="A393" s="63">
        <v>26735</v>
      </c>
      <c r="B393" s="6">
        <f t="shared" si="24"/>
        <v>12</v>
      </c>
      <c r="C393" s="6">
        <f t="shared" si="25"/>
        <v>3</v>
      </c>
      <c r="D393" s="6">
        <f t="shared" si="26"/>
        <v>1973</v>
      </c>
      <c r="E393" s="55">
        <f t="shared" si="27"/>
        <v>0.51206399999999996</v>
      </c>
      <c r="G393" s="55">
        <v>1.68</v>
      </c>
    </row>
    <row r="394" spans="1:7" x14ac:dyDescent="0.25">
      <c r="A394" s="63">
        <v>26736</v>
      </c>
      <c r="B394" s="6">
        <f t="shared" si="24"/>
        <v>13</v>
      </c>
      <c r="C394" s="6">
        <f t="shared" si="25"/>
        <v>3</v>
      </c>
      <c r="D394" s="6">
        <f t="shared" si="26"/>
        <v>1973</v>
      </c>
      <c r="E394" s="55">
        <f t="shared" si="27"/>
        <v>0.50901600000000002</v>
      </c>
      <c r="G394" s="55">
        <v>1.67</v>
      </c>
    </row>
    <row r="395" spans="1:7" x14ac:dyDescent="0.25">
      <c r="A395" s="63">
        <v>26737</v>
      </c>
      <c r="B395" s="6">
        <f t="shared" si="24"/>
        <v>14</v>
      </c>
      <c r="C395" s="6">
        <f t="shared" si="25"/>
        <v>3</v>
      </c>
      <c r="D395" s="6">
        <f t="shared" si="26"/>
        <v>1973</v>
      </c>
      <c r="E395" s="55">
        <f t="shared" si="27"/>
        <v>0.59436</v>
      </c>
      <c r="G395" s="55">
        <v>1.95</v>
      </c>
    </row>
    <row r="396" spans="1:7" x14ac:dyDescent="0.25">
      <c r="A396" s="63">
        <v>26738</v>
      </c>
      <c r="B396" s="6">
        <f t="shared" si="24"/>
        <v>15</v>
      </c>
      <c r="C396" s="6">
        <f t="shared" si="25"/>
        <v>3</v>
      </c>
      <c r="D396" s="6">
        <f t="shared" si="26"/>
        <v>1973</v>
      </c>
      <c r="E396" s="55">
        <f t="shared" si="27"/>
        <v>0.79857600000000006</v>
      </c>
      <c r="G396" s="55">
        <v>2.62</v>
      </c>
    </row>
    <row r="397" spans="1:7" x14ac:dyDescent="0.25">
      <c r="A397" s="63">
        <v>26739</v>
      </c>
      <c r="B397" s="6">
        <f t="shared" si="24"/>
        <v>16</v>
      </c>
      <c r="C397" s="6">
        <f t="shared" si="25"/>
        <v>3</v>
      </c>
      <c r="D397" s="6">
        <f t="shared" si="26"/>
        <v>1973</v>
      </c>
      <c r="E397" s="55">
        <f t="shared" si="27"/>
        <v>0.96011999999999997</v>
      </c>
      <c r="G397" s="55">
        <v>3.15</v>
      </c>
    </row>
    <row r="398" spans="1:7" x14ac:dyDescent="0.25">
      <c r="A398" s="63">
        <v>26740</v>
      </c>
      <c r="B398" s="6">
        <f t="shared" ref="B398:B413" si="28">+DAY(A398)</f>
        <v>17</v>
      </c>
      <c r="C398" s="6">
        <f t="shared" ref="C398:C413" si="29">+MONTH(A398)</f>
        <v>3</v>
      </c>
      <c r="D398" s="6">
        <f t="shared" ref="D398:D413" si="30">+YEAR(A398)</f>
        <v>1973</v>
      </c>
      <c r="E398" s="55">
        <f t="shared" ref="E398:E413" si="31">+G398*0.3048</f>
        <v>1.1277600000000001</v>
      </c>
      <c r="G398" s="55">
        <v>3.7</v>
      </c>
    </row>
    <row r="399" spans="1:7" x14ac:dyDescent="0.25">
      <c r="A399" s="63">
        <v>26741</v>
      </c>
      <c r="B399" s="6">
        <f t="shared" si="28"/>
        <v>18</v>
      </c>
      <c r="C399" s="6">
        <f t="shared" si="29"/>
        <v>3</v>
      </c>
      <c r="D399" s="6">
        <f t="shared" si="30"/>
        <v>1973</v>
      </c>
      <c r="E399" s="55">
        <f t="shared" si="31"/>
        <v>1.1582399999999999</v>
      </c>
      <c r="G399" s="55">
        <v>3.8</v>
      </c>
    </row>
    <row r="400" spans="1:7" x14ac:dyDescent="0.25">
      <c r="A400" s="63">
        <v>26742</v>
      </c>
      <c r="B400" s="6">
        <f t="shared" si="28"/>
        <v>19</v>
      </c>
      <c r="C400" s="6">
        <f t="shared" si="29"/>
        <v>3</v>
      </c>
      <c r="D400" s="6">
        <f t="shared" si="30"/>
        <v>1973</v>
      </c>
      <c r="E400" s="55">
        <f t="shared" si="31"/>
        <v>1.1155680000000001</v>
      </c>
      <c r="G400" s="55">
        <v>3.66</v>
      </c>
    </row>
    <row r="401" spans="1:7" x14ac:dyDescent="0.25">
      <c r="A401" s="63">
        <v>26743</v>
      </c>
      <c r="B401" s="6">
        <f t="shared" si="28"/>
        <v>20</v>
      </c>
      <c r="C401" s="6">
        <f t="shared" si="29"/>
        <v>3</v>
      </c>
      <c r="D401" s="6">
        <f t="shared" si="30"/>
        <v>1973</v>
      </c>
      <c r="E401" s="55">
        <f t="shared" si="31"/>
        <v>1.0332720000000002</v>
      </c>
      <c r="G401" s="55">
        <v>3.39</v>
      </c>
    </row>
    <row r="402" spans="1:7" x14ac:dyDescent="0.25">
      <c r="A402" s="63">
        <v>26744</v>
      </c>
      <c r="B402" s="6">
        <f t="shared" si="28"/>
        <v>21</v>
      </c>
      <c r="C402" s="6">
        <f t="shared" si="29"/>
        <v>3</v>
      </c>
      <c r="D402" s="6">
        <f t="shared" si="30"/>
        <v>1973</v>
      </c>
      <c r="E402" s="55">
        <f t="shared" si="31"/>
        <v>1.088136</v>
      </c>
      <c r="G402" s="55">
        <v>3.57</v>
      </c>
    </row>
    <row r="403" spans="1:7" x14ac:dyDescent="0.25">
      <c r="A403" s="63">
        <v>26745</v>
      </c>
      <c r="B403" s="6">
        <f t="shared" si="28"/>
        <v>22</v>
      </c>
      <c r="C403" s="6">
        <f t="shared" si="29"/>
        <v>3</v>
      </c>
      <c r="D403" s="6">
        <f t="shared" si="30"/>
        <v>1973</v>
      </c>
      <c r="E403" s="55">
        <f t="shared" si="31"/>
        <v>0.96316800000000014</v>
      </c>
      <c r="G403" s="55">
        <v>3.16</v>
      </c>
    </row>
    <row r="404" spans="1:7" x14ac:dyDescent="0.25">
      <c r="A404" s="63">
        <v>26746</v>
      </c>
      <c r="B404" s="6">
        <f t="shared" si="28"/>
        <v>23</v>
      </c>
      <c r="C404" s="6">
        <f t="shared" si="29"/>
        <v>3</v>
      </c>
      <c r="D404" s="6">
        <f t="shared" si="30"/>
        <v>1973</v>
      </c>
      <c r="E404" s="55">
        <f t="shared" si="31"/>
        <v>0.92964000000000002</v>
      </c>
      <c r="G404" s="55">
        <v>3.05</v>
      </c>
    </row>
    <row r="405" spans="1:7" x14ac:dyDescent="0.25">
      <c r="A405" s="63">
        <v>26747</v>
      </c>
      <c r="B405" s="6">
        <f t="shared" si="28"/>
        <v>24</v>
      </c>
      <c r="C405" s="6">
        <f t="shared" si="29"/>
        <v>3</v>
      </c>
      <c r="D405" s="6">
        <f t="shared" si="30"/>
        <v>1973</v>
      </c>
      <c r="E405" s="55">
        <f t="shared" si="31"/>
        <v>0.76200000000000001</v>
      </c>
      <c r="G405" s="55">
        <v>2.5</v>
      </c>
    </row>
    <row r="406" spans="1:7" x14ac:dyDescent="0.25">
      <c r="A406" s="63">
        <v>26748</v>
      </c>
      <c r="B406" s="6">
        <f t="shared" si="28"/>
        <v>25</v>
      </c>
      <c r="C406" s="6">
        <f t="shared" si="29"/>
        <v>3</v>
      </c>
      <c r="D406" s="6">
        <f t="shared" si="30"/>
        <v>1973</v>
      </c>
      <c r="E406" s="55">
        <f t="shared" si="31"/>
        <v>0.627888</v>
      </c>
      <c r="G406" s="55">
        <v>2.06</v>
      </c>
    </row>
    <row r="407" spans="1:7" x14ac:dyDescent="0.25">
      <c r="A407" s="63">
        <v>26749</v>
      </c>
      <c r="B407" s="6">
        <f t="shared" si="28"/>
        <v>26</v>
      </c>
      <c r="C407" s="6">
        <f t="shared" si="29"/>
        <v>3</v>
      </c>
      <c r="D407" s="6">
        <f t="shared" si="30"/>
        <v>1973</v>
      </c>
      <c r="E407" s="55">
        <f t="shared" si="31"/>
        <v>0.55473600000000001</v>
      </c>
      <c r="G407" s="55">
        <v>1.82</v>
      </c>
    </row>
    <row r="408" spans="1:7" x14ac:dyDescent="0.25">
      <c r="A408" s="63">
        <v>26750</v>
      </c>
      <c r="B408" s="6">
        <f t="shared" si="28"/>
        <v>27</v>
      </c>
      <c r="C408" s="6">
        <f t="shared" si="29"/>
        <v>3</v>
      </c>
      <c r="D408" s="6">
        <f t="shared" si="30"/>
        <v>1973</v>
      </c>
      <c r="E408" s="55">
        <f t="shared" si="31"/>
        <v>0.46329600000000004</v>
      </c>
      <c r="G408" s="55">
        <v>1.52</v>
      </c>
    </row>
    <row r="409" spans="1:7" x14ac:dyDescent="0.25">
      <c r="A409" s="63">
        <v>26751</v>
      </c>
      <c r="B409" s="6">
        <f t="shared" si="28"/>
        <v>28</v>
      </c>
      <c r="C409" s="6">
        <f t="shared" si="29"/>
        <v>3</v>
      </c>
      <c r="D409" s="6">
        <f t="shared" si="30"/>
        <v>1973</v>
      </c>
      <c r="E409" s="55">
        <f t="shared" si="31"/>
        <v>0.41757600000000006</v>
      </c>
      <c r="G409" s="55">
        <v>1.37</v>
      </c>
    </row>
    <row r="410" spans="1:7" x14ac:dyDescent="0.25">
      <c r="A410" s="63">
        <v>26752</v>
      </c>
      <c r="B410" s="6">
        <f t="shared" si="28"/>
        <v>29</v>
      </c>
      <c r="C410" s="6">
        <f t="shared" si="29"/>
        <v>3</v>
      </c>
      <c r="D410" s="6">
        <f t="shared" si="30"/>
        <v>1973</v>
      </c>
      <c r="E410" s="55">
        <f t="shared" si="31"/>
        <v>0.51816000000000006</v>
      </c>
      <c r="G410" s="55">
        <v>1.7</v>
      </c>
    </row>
    <row r="411" spans="1:7" x14ac:dyDescent="0.25">
      <c r="A411" s="63">
        <v>26753</v>
      </c>
      <c r="B411" s="6">
        <f t="shared" si="28"/>
        <v>30</v>
      </c>
      <c r="C411" s="6">
        <f t="shared" si="29"/>
        <v>3</v>
      </c>
      <c r="D411" s="6">
        <f t="shared" si="30"/>
        <v>1973</v>
      </c>
      <c r="E411" s="55">
        <f t="shared" si="31"/>
        <v>0.66446400000000005</v>
      </c>
      <c r="G411" s="55">
        <v>2.1800000000000002</v>
      </c>
    </row>
    <row r="412" spans="1:7" x14ac:dyDescent="0.25">
      <c r="A412" s="63">
        <v>26754</v>
      </c>
      <c r="B412" s="6">
        <f t="shared" si="28"/>
        <v>31</v>
      </c>
      <c r="C412" s="6">
        <f t="shared" si="29"/>
        <v>3</v>
      </c>
      <c r="D412" s="6">
        <f t="shared" si="30"/>
        <v>1973</v>
      </c>
      <c r="E412" s="55">
        <f t="shared" si="31"/>
        <v>0.91744799999999993</v>
      </c>
      <c r="G412" s="55">
        <v>3.01</v>
      </c>
    </row>
    <row r="413" spans="1:7" x14ac:dyDescent="0.25">
      <c r="A413" s="63">
        <v>26755</v>
      </c>
      <c r="B413" s="6">
        <f t="shared" si="28"/>
        <v>1</v>
      </c>
      <c r="C413" s="6">
        <f t="shared" si="29"/>
        <v>4</v>
      </c>
      <c r="D413" s="6">
        <f t="shared" si="30"/>
        <v>1973</v>
      </c>
      <c r="E413" s="55">
        <f t="shared" si="31"/>
        <v>1.1338560000000002</v>
      </c>
      <c r="G413" s="55">
        <v>3.72</v>
      </c>
    </row>
    <row r="414" spans="1:7" x14ac:dyDescent="0.25">
      <c r="A414" s="63">
        <v>26756</v>
      </c>
      <c r="B414" s="6">
        <f t="shared" ref="B414:B477" si="32">+DAY(A414)</f>
        <v>2</v>
      </c>
      <c r="C414" s="6">
        <f t="shared" ref="C414:C477" si="33">+MONTH(A414)</f>
        <v>4</v>
      </c>
      <c r="D414" s="6">
        <f t="shared" ref="D414:D477" si="34">+YEAR(A414)</f>
        <v>1973</v>
      </c>
      <c r="E414" s="55">
        <f t="shared" ref="E414:E477" si="35">+G414*0.3048</f>
        <v>0.99060000000000004</v>
      </c>
      <c r="G414" s="55">
        <v>3.25</v>
      </c>
    </row>
    <row r="415" spans="1:7" x14ac:dyDescent="0.25">
      <c r="A415" s="63">
        <v>26757</v>
      </c>
      <c r="B415" s="6">
        <f t="shared" si="32"/>
        <v>3</v>
      </c>
      <c r="C415" s="6">
        <f t="shared" si="33"/>
        <v>4</v>
      </c>
      <c r="D415" s="6">
        <f t="shared" si="34"/>
        <v>1973</v>
      </c>
      <c r="E415" s="55">
        <f t="shared" si="35"/>
        <v>1.210056</v>
      </c>
      <c r="G415" s="55">
        <v>3.97</v>
      </c>
    </row>
    <row r="416" spans="1:7" x14ac:dyDescent="0.25">
      <c r="A416" s="63">
        <v>26758</v>
      </c>
      <c r="B416" s="6">
        <f t="shared" si="32"/>
        <v>4</v>
      </c>
      <c r="C416" s="6">
        <f t="shared" si="33"/>
        <v>4</v>
      </c>
      <c r="D416" s="6">
        <f t="shared" si="34"/>
        <v>1973</v>
      </c>
      <c r="E416" s="55">
        <f t="shared" si="35"/>
        <v>1.200912</v>
      </c>
      <c r="G416" s="55">
        <v>3.94</v>
      </c>
    </row>
    <row r="417" spans="1:7" x14ac:dyDescent="0.25">
      <c r="A417" s="63">
        <v>26759</v>
      </c>
      <c r="B417" s="6">
        <f t="shared" si="32"/>
        <v>5</v>
      </c>
      <c r="C417" s="6">
        <f t="shared" si="33"/>
        <v>4</v>
      </c>
      <c r="D417" s="6">
        <f t="shared" si="34"/>
        <v>1973</v>
      </c>
      <c r="E417" s="55">
        <f t="shared" si="35"/>
        <v>1.210056</v>
      </c>
      <c r="G417" s="55">
        <v>3.97</v>
      </c>
    </row>
    <row r="418" spans="1:7" x14ac:dyDescent="0.25">
      <c r="A418" s="63">
        <v>26760</v>
      </c>
      <c r="B418" s="6">
        <f t="shared" si="32"/>
        <v>6</v>
      </c>
      <c r="C418" s="6">
        <f t="shared" si="33"/>
        <v>4</v>
      </c>
      <c r="D418" s="6">
        <f t="shared" si="34"/>
        <v>1973</v>
      </c>
      <c r="E418" s="55">
        <f t="shared" si="35"/>
        <v>1.109472</v>
      </c>
      <c r="G418" s="55">
        <v>3.64</v>
      </c>
    </row>
    <row r="419" spans="1:7" x14ac:dyDescent="0.25">
      <c r="A419" s="63">
        <v>26761</v>
      </c>
      <c r="B419" s="6">
        <f t="shared" si="32"/>
        <v>7</v>
      </c>
      <c r="C419" s="6">
        <f t="shared" si="33"/>
        <v>4</v>
      </c>
      <c r="D419" s="6">
        <f t="shared" si="34"/>
        <v>1973</v>
      </c>
      <c r="E419" s="55">
        <f t="shared" si="35"/>
        <v>0.97231200000000007</v>
      </c>
      <c r="G419" s="55">
        <v>3.19</v>
      </c>
    </row>
    <row r="420" spans="1:7" x14ac:dyDescent="0.25">
      <c r="A420" s="63">
        <v>26762</v>
      </c>
      <c r="B420" s="6">
        <f t="shared" si="32"/>
        <v>8</v>
      </c>
      <c r="C420" s="6">
        <f t="shared" si="33"/>
        <v>4</v>
      </c>
      <c r="D420" s="6">
        <f t="shared" si="34"/>
        <v>1973</v>
      </c>
      <c r="E420" s="55">
        <f t="shared" si="35"/>
        <v>0.768096</v>
      </c>
      <c r="G420" s="55">
        <v>2.52</v>
      </c>
    </row>
    <row r="421" spans="1:7" x14ac:dyDescent="0.25">
      <c r="A421" s="63">
        <v>26763</v>
      </c>
      <c r="B421" s="6">
        <f t="shared" si="32"/>
        <v>9</v>
      </c>
      <c r="C421" s="6">
        <f t="shared" si="33"/>
        <v>4</v>
      </c>
      <c r="D421" s="6">
        <f t="shared" si="34"/>
        <v>1973</v>
      </c>
      <c r="E421" s="55">
        <f t="shared" si="35"/>
        <v>0.64617600000000008</v>
      </c>
      <c r="G421" s="55">
        <v>2.12</v>
      </c>
    </row>
    <row r="422" spans="1:7" x14ac:dyDescent="0.25">
      <c r="A422" s="63">
        <v>26764</v>
      </c>
      <c r="B422" s="6">
        <f t="shared" si="32"/>
        <v>10</v>
      </c>
      <c r="C422" s="6">
        <f t="shared" si="33"/>
        <v>4</v>
      </c>
      <c r="D422" s="6">
        <f t="shared" si="34"/>
        <v>1973</v>
      </c>
      <c r="E422" s="55">
        <f t="shared" si="35"/>
        <v>0.52730399999999999</v>
      </c>
      <c r="G422" s="55">
        <v>1.73</v>
      </c>
    </row>
    <row r="423" spans="1:7" x14ac:dyDescent="0.25">
      <c r="A423" s="63">
        <v>26765</v>
      </c>
      <c r="B423" s="6">
        <f t="shared" si="32"/>
        <v>11</v>
      </c>
      <c r="C423" s="6">
        <f t="shared" si="33"/>
        <v>4</v>
      </c>
      <c r="D423" s="6">
        <f t="shared" si="34"/>
        <v>1973</v>
      </c>
      <c r="E423" s="55">
        <f t="shared" si="35"/>
        <v>0.66751199999999999</v>
      </c>
      <c r="G423" s="55">
        <v>2.19</v>
      </c>
    </row>
    <row r="424" spans="1:7" x14ac:dyDescent="0.25">
      <c r="A424" s="63">
        <v>26766</v>
      </c>
      <c r="B424" s="6">
        <f t="shared" si="32"/>
        <v>12</v>
      </c>
      <c r="C424" s="6">
        <f t="shared" si="33"/>
        <v>4</v>
      </c>
      <c r="D424" s="6">
        <f t="shared" si="34"/>
        <v>1973</v>
      </c>
      <c r="E424" s="55">
        <f t="shared" si="35"/>
        <v>0.57607200000000003</v>
      </c>
      <c r="G424" s="55">
        <v>1.89</v>
      </c>
    </row>
    <row r="425" spans="1:7" x14ac:dyDescent="0.25">
      <c r="A425" s="63">
        <v>26767</v>
      </c>
      <c r="B425" s="6">
        <f t="shared" si="32"/>
        <v>13</v>
      </c>
      <c r="C425" s="6">
        <f t="shared" si="33"/>
        <v>4</v>
      </c>
      <c r="D425" s="6">
        <f t="shared" si="34"/>
        <v>1973</v>
      </c>
      <c r="E425" s="55">
        <f t="shared" si="35"/>
        <v>0.7741920000000001</v>
      </c>
      <c r="G425" s="55">
        <v>2.54</v>
      </c>
    </row>
    <row r="426" spans="1:7" x14ac:dyDescent="0.25">
      <c r="A426" s="63">
        <v>26768</v>
      </c>
      <c r="B426" s="6">
        <f t="shared" si="32"/>
        <v>14</v>
      </c>
      <c r="C426" s="6">
        <f t="shared" si="33"/>
        <v>4</v>
      </c>
      <c r="D426" s="6">
        <f t="shared" si="34"/>
        <v>1973</v>
      </c>
      <c r="E426" s="55">
        <f t="shared" si="35"/>
        <v>0.941832</v>
      </c>
      <c r="G426" s="55">
        <v>3.09</v>
      </c>
    </row>
    <row r="427" spans="1:7" x14ac:dyDescent="0.25">
      <c r="A427" s="63">
        <v>26769</v>
      </c>
      <c r="B427" s="6">
        <f t="shared" si="32"/>
        <v>15</v>
      </c>
      <c r="C427" s="6">
        <f t="shared" si="33"/>
        <v>4</v>
      </c>
      <c r="D427" s="6">
        <f t="shared" si="34"/>
        <v>1973</v>
      </c>
      <c r="E427" s="55">
        <f t="shared" si="35"/>
        <v>1.0728960000000001</v>
      </c>
      <c r="G427" s="55">
        <v>3.52</v>
      </c>
    </row>
    <row r="428" spans="1:7" x14ac:dyDescent="0.25">
      <c r="A428" s="63">
        <v>26770</v>
      </c>
      <c r="B428" s="6">
        <f t="shared" si="32"/>
        <v>16</v>
      </c>
      <c r="C428" s="6">
        <f t="shared" si="33"/>
        <v>4</v>
      </c>
      <c r="D428" s="6">
        <f t="shared" si="34"/>
        <v>1973</v>
      </c>
      <c r="E428" s="55">
        <f t="shared" si="35"/>
        <v>1.0271760000000001</v>
      </c>
      <c r="G428" s="55">
        <v>3.37</v>
      </c>
    </row>
    <row r="429" spans="1:7" x14ac:dyDescent="0.25">
      <c r="A429" s="63">
        <v>26771</v>
      </c>
      <c r="B429" s="6">
        <f t="shared" si="32"/>
        <v>17</v>
      </c>
      <c r="C429" s="6">
        <f t="shared" si="33"/>
        <v>4</v>
      </c>
      <c r="D429" s="6">
        <f t="shared" si="34"/>
        <v>1973</v>
      </c>
      <c r="E429" s="55">
        <f t="shared" si="35"/>
        <v>1.0698479999999999</v>
      </c>
      <c r="G429" s="55">
        <v>3.51</v>
      </c>
    </row>
    <row r="430" spans="1:7" x14ac:dyDescent="0.25">
      <c r="A430" s="63">
        <v>26772</v>
      </c>
      <c r="B430" s="6">
        <f t="shared" si="32"/>
        <v>18</v>
      </c>
      <c r="C430" s="6">
        <f t="shared" si="33"/>
        <v>4</v>
      </c>
      <c r="D430" s="6">
        <f t="shared" si="34"/>
        <v>1973</v>
      </c>
      <c r="E430" s="55">
        <f t="shared" si="35"/>
        <v>0.97840800000000006</v>
      </c>
      <c r="G430" s="55">
        <v>3.21</v>
      </c>
    </row>
    <row r="431" spans="1:7" x14ac:dyDescent="0.25">
      <c r="A431" s="63">
        <v>26773</v>
      </c>
      <c r="B431" s="6">
        <f t="shared" si="32"/>
        <v>19</v>
      </c>
      <c r="C431" s="6">
        <f t="shared" si="33"/>
        <v>4</v>
      </c>
      <c r="D431" s="6">
        <f t="shared" si="34"/>
        <v>1973</v>
      </c>
      <c r="E431" s="55">
        <f t="shared" si="35"/>
        <v>0.96621600000000007</v>
      </c>
      <c r="G431" s="55">
        <v>3.17</v>
      </c>
    </row>
    <row r="432" spans="1:7" x14ac:dyDescent="0.25">
      <c r="A432" s="63">
        <v>26774</v>
      </c>
      <c r="B432" s="6">
        <f t="shared" si="32"/>
        <v>20</v>
      </c>
      <c r="C432" s="6">
        <f t="shared" si="33"/>
        <v>4</v>
      </c>
      <c r="D432" s="6">
        <f t="shared" si="34"/>
        <v>1973</v>
      </c>
      <c r="E432" s="55">
        <f t="shared" si="35"/>
        <v>0.93878400000000006</v>
      </c>
      <c r="G432" s="55">
        <v>3.08</v>
      </c>
    </row>
    <row r="433" spans="1:7" x14ac:dyDescent="0.25">
      <c r="A433" s="63">
        <v>26775</v>
      </c>
      <c r="B433" s="6">
        <f t="shared" si="32"/>
        <v>21</v>
      </c>
      <c r="C433" s="6">
        <f t="shared" si="33"/>
        <v>4</v>
      </c>
      <c r="D433" s="6">
        <f t="shared" si="34"/>
        <v>1973</v>
      </c>
      <c r="E433" s="55">
        <f t="shared" si="35"/>
        <v>0.82905600000000013</v>
      </c>
      <c r="G433" s="55">
        <v>2.72</v>
      </c>
    </row>
    <row r="434" spans="1:7" x14ac:dyDescent="0.25">
      <c r="A434" s="63">
        <v>26776</v>
      </c>
      <c r="B434" s="6">
        <f t="shared" si="32"/>
        <v>22</v>
      </c>
      <c r="C434" s="6">
        <f t="shared" si="33"/>
        <v>4</v>
      </c>
      <c r="D434" s="6">
        <f t="shared" si="34"/>
        <v>1973</v>
      </c>
      <c r="E434" s="55">
        <f t="shared" si="35"/>
        <v>0.80467200000000005</v>
      </c>
      <c r="G434" s="55">
        <v>2.64</v>
      </c>
    </row>
    <row r="435" spans="1:7" x14ac:dyDescent="0.25">
      <c r="A435" s="63">
        <v>26777</v>
      </c>
      <c r="B435" s="6">
        <f t="shared" si="32"/>
        <v>23</v>
      </c>
      <c r="C435" s="6">
        <f t="shared" si="33"/>
        <v>4</v>
      </c>
      <c r="D435" s="6">
        <f t="shared" si="34"/>
        <v>1973</v>
      </c>
      <c r="E435" s="55">
        <f t="shared" si="35"/>
        <v>0.71323199999999998</v>
      </c>
      <c r="G435" s="55">
        <v>2.34</v>
      </c>
    </row>
    <row r="436" spans="1:7" x14ac:dyDescent="0.25">
      <c r="A436" s="63">
        <v>26778</v>
      </c>
      <c r="B436" s="6">
        <f t="shared" si="32"/>
        <v>24</v>
      </c>
      <c r="C436" s="6">
        <f t="shared" si="33"/>
        <v>4</v>
      </c>
      <c r="D436" s="6">
        <f t="shared" si="34"/>
        <v>1973</v>
      </c>
      <c r="E436" s="55">
        <f t="shared" si="35"/>
        <v>0.54864000000000002</v>
      </c>
      <c r="G436" s="55">
        <v>1.8</v>
      </c>
    </row>
    <row r="437" spans="1:7" x14ac:dyDescent="0.25">
      <c r="A437" s="63">
        <v>26779</v>
      </c>
      <c r="B437" s="6">
        <f t="shared" si="32"/>
        <v>25</v>
      </c>
      <c r="C437" s="6">
        <f t="shared" si="33"/>
        <v>4</v>
      </c>
      <c r="D437" s="6">
        <f t="shared" si="34"/>
        <v>1973</v>
      </c>
      <c r="E437" s="55">
        <f t="shared" si="35"/>
        <v>0.55168800000000007</v>
      </c>
      <c r="G437" s="55">
        <v>1.81</v>
      </c>
    </row>
    <row r="438" spans="1:7" x14ac:dyDescent="0.25">
      <c r="A438" s="63">
        <v>26780</v>
      </c>
      <c r="B438" s="6">
        <f t="shared" si="32"/>
        <v>26</v>
      </c>
      <c r="C438" s="6">
        <f t="shared" si="33"/>
        <v>4</v>
      </c>
      <c r="D438" s="6">
        <f t="shared" si="34"/>
        <v>1973</v>
      </c>
      <c r="E438" s="55">
        <f t="shared" si="35"/>
        <v>0.48768000000000006</v>
      </c>
      <c r="G438" s="55">
        <v>1.6</v>
      </c>
    </row>
    <row r="439" spans="1:7" x14ac:dyDescent="0.25">
      <c r="A439" s="63">
        <v>26781</v>
      </c>
      <c r="B439" s="6">
        <f t="shared" si="32"/>
        <v>27</v>
      </c>
      <c r="C439" s="6">
        <f t="shared" si="33"/>
        <v>4</v>
      </c>
      <c r="D439" s="6">
        <f t="shared" si="34"/>
        <v>1973</v>
      </c>
      <c r="E439" s="55">
        <f t="shared" si="35"/>
        <v>0.51206399999999996</v>
      </c>
      <c r="G439" s="55">
        <v>1.68</v>
      </c>
    </row>
    <row r="440" spans="1:7" x14ac:dyDescent="0.25">
      <c r="A440" s="63">
        <v>26782</v>
      </c>
      <c r="B440" s="6">
        <f t="shared" si="32"/>
        <v>28</v>
      </c>
      <c r="C440" s="6">
        <f t="shared" si="33"/>
        <v>4</v>
      </c>
      <c r="D440" s="6">
        <f t="shared" si="34"/>
        <v>1973</v>
      </c>
      <c r="E440" s="55">
        <f t="shared" si="35"/>
        <v>0.58216800000000002</v>
      </c>
      <c r="G440" s="55">
        <v>1.91</v>
      </c>
    </row>
    <row r="441" spans="1:7" x14ac:dyDescent="0.25">
      <c r="A441" s="63">
        <v>26783</v>
      </c>
      <c r="B441" s="6">
        <f t="shared" si="32"/>
        <v>29</v>
      </c>
      <c r="C441" s="6">
        <f t="shared" si="33"/>
        <v>4</v>
      </c>
      <c r="D441" s="6">
        <f t="shared" si="34"/>
        <v>1973</v>
      </c>
      <c r="E441" s="55">
        <f t="shared" si="35"/>
        <v>0.69799200000000006</v>
      </c>
      <c r="G441" s="55">
        <v>2.29</v>
      </c>
    </row>
    <row r="442" spans="1:7" x14ac:dyDescent="0.25">
      <c r="A442" s="63">
        <v>26784</v>
      </c>
      <c r="B442" s="6">
        <f t="shared" si="32"/>
        <v>30</v>
      </c>
      <c r="C442" s="6">
        <f t="shared" si="33"/>
        <v>4</v>
      </c>
      <c r="D442" s="6">
        <f t="shared" si="34"/>
        <v>1973</v>
      </c>
      <c r="E442" s="55">
        <f t="shared" si="35"/>
        <v>1.008888</v>
      </c>
      <c r="G442" s="55">
        <v>3.31</v>
      </c>
    </row>
    <row r="443" spans="1:7" x14ac:dyDescent="0.25">
      <c r="A443" s="63">
        <v>26785</v>
      </c>
      <c r="B443" s="6">
        <f t="shared" si="32"/>
        <v>1</v>
      </c>
      <c r="C443" s="6">
        <f t="shared" si="33"/>
        <v>5</v>
      </c>
      <c r="D443" s="6">
        <f t="shared" si="34"/>
        <v>1973</v>
      </c>
      <c r="E443" s="55">
        <f t="shared" si="35"/>
        <v>0.76504799999999995</v>
      </c>
      <c r="G443" s="55">
        <v>2.5099999999999998</v>
      </c>
    </row>
    <row r="444" spans="1:7" x14ac:dyDescent="0.25">
      <c r="A444" s="63">
        <v>26786</v>
      </c>
      <c r="B444" s="6">
        <f t="shared" si="32"/>
        <v>2</v>
      </c>
      <c r="C444" s="6">
        <f t="shared" si="33"/>
        <v>5</v>
      </c>
      <c r="D444" s="6">
        <f t="shared" si="34"/>
        <v>1973</v>
      </c>
      <c r="E444" s="55">
        <f t="shared" si="35"/>
        <v>1.2496799999999999</v>
      </c>
      <c r="G444" s="55">
        <v>4.0999999999999996</v>
      </c>
    </row>
    <row r="445" spans="1:7" x14ac:dyDescent="0.25">
      <c r="A445" s="63">
        <v>26787</v>
      </c>
      <c r="B445" s="6">
        <f t="shared" si="32"/>
        <v>3</v>
      </c>
      <c r="C445" s="6">
        <f t="shared" si="33"/>
        <v>5</v>
      </c>
      <c r="D445" s="6">
        <f t="shared" si="34"/>
        <v>1973</v>
      </c>
      <c r="E445" s="55">
        <f t="shared" si="35"/>
        <v>1.331976</v>
      </c>
      <c r="G445" s="55">
        <v>4.37</v>
      </c>
    </row>
    <row r="446" spans="1:7" x14ac:dyDescent="0.25">
      <c r="A446" s="63">
        <v>26788</v>
      </c>
      <c r="B446" s="6">
        <f t="shared" si="32"/>
        <v>4</v>
      </c>
      <c r="C446" s="6">
        <f t="shared" si="33"/>
        <v>5</v>
      </c>
      <c r="D446" s="6">
        <f t="shared" si="34"/>
        <v>1973</v>
      </c>
      <c r="E446" s="55">
        <f t="shared" si="35"/>
        <v>1.2039600000000001</v>
      </c>
      <c r="G446" s="55">
        <v>3.95</v>
      </c>
    </row>
    <row r="447" spans="1:7" x14ac:dyDescent="0.25">
      <c r="A447" s="63">
        <v>26789</v>
      </c>
      <c r="B447" s="6">
        <f t="shared" si="32"/>
        <v>5</v>
      </c>
      <c r="C447" s="6">
        <f t="shared" si="33"/>
        <v>5</v>
      </c>
      <c r="D447" s="6">
        <f t="shared" si="34"/>
        <v>1973</v>
      </c>
      <c r="E447" s="55">
        <f t="shared" si="35"/>
        <v>1.109472</v>
      </c>
      <c r="G447" s="55">
        <v>3.64</v>
      </c>
    </row>
    <row r="448" spans="1:7" x14ac:dyDescent="0.25">
      <c r="A448" s="63">
        <v>26790</v>
      </c>
      <c r="B448" s="6">
        <f t="shared" si="32"/>
        <v>6</v>
      </c>
      <c r="C448" s="6">
        <f t="shared" si="33"/>
        <v>5</v>
      </c>
      <c r="D448" s="6">
        <f t="shared" si="34"/>
        <v>1973</v>
      </c>
      <c r="E448" s="55">
        <f t="shared" si="35"/>
        <v>0.96011999999999997</v>
      </c>
      <c r="G448" s="55">
        <v>3.15</v>
      </c>
    </row>
    <row r="449" spans="1:7" x14ac:dyDescent="0.25">
      <c r="A449" s="63">
        <v>26791</v>
      </c>
      <c r="B449" s="6">
        <f t="shared" si="32"/>
        <v>7</v>
      </c>
      <c r="C449" s="6">
        <f t="shared" si="33"/>
        <v>5</v>
      </c>
      <c r="D449" s="6">
        <f t="shared" si="34"/>
        <v>1973</v>
      </c>
      <c r="E449" s="55">
        <f t="shared" si="35"/>
        <v>0.86868000000000012</v>
      </c>
      <c r="G449" s="55">
        <v>2.85</v>
      </c>
    </row>
    <row r="450" spans="1:7" x14ac:dyDescent="0.25">
      <c r="A450" s="63">
        <v>26792</v>
      </c>
      <c r="B450" s="6">
        <f t="shared" si="32"/>
        <v>8</v>
      </c>
      <c r="C450" s="6">
        <f t="shared" si="33"/>
        <v>5</v>
      </c>
      <c r="D450" s="6">
        <f t="shared" si="34"/>
        <v>1973</v>
      </c>
      <c r="E450" s="55">
        <f t="shared" si="35"/>
        <v>0.68580000000000008</v>
      </c>
      <c r="G450" s="55">
        <v>2.25</v>
      </c>
    </row>
    <row r="451" spans="1:7" x14ac:dyDescent="0.25">
      <c r="A451" s="63">
        <v>26793</v>
      </c>
      <c r="B451" s="6">
        <f t="shared" si="32"/>
        <v>9</v>
      </c>
      <c r="C451" s="6">
        <f t="shared" si="33"/>
        <v>5</v>
      </c>
      <c r="D451" s="6">
        <f t="shared" si="34"/>
        <v>1973</v>
      </c>
      <c r="E451" s="55">
        <f t="shared" si="35"/>
        <v>0.65227200000000007</v>
      </c>
      <c r="G451" s="55">
        <v>2.14</v>
      </c>
    </row>
    <row r="452" spans="1:7" x14ac:dyDescent="0.25">
      <c r="A452" s="63">
        <v>26794</v>
      </c>
      <c r="B452" s="6">
        <f t="shared" si="32"/>
        <v>10</v>
      </c>
      <c r="C452" s="6">
        <f t="shared" si="33"/>
        <v>5</v>
      </c>
      <c r="D452" s="6">
        <f t="shared" si="34"/>
        <v>1973</v>
      </c>
      <c r="E452" s="55">
        <f t="shared" si="35"/>
        <v>0.69494400000000001</v>
      </c>
      <c r="G452" s="55">
        <v>2.2799999999999998</v>
      </c>
    </row>
    <row r="453" spans="1:7" x14ac:dyDescent="0.25">
      <c r="A453" s="63">
        <v>26795</v>
      </c>
      <c r="B453" s="6">
        <f t="shared" si="32"/>
        <v>11</v>
      </c>
      <c r="C453" s="6">
        <f t="shared" si="33"/>
        <v>5</v>
      </c>
      <c r="D453" s="6">
        <f t="shared" si="34"/>
        <v>1973</v>
      </c>
      <c r="E453" s="55">
        <f t="shared" si="35"/>
        <v>0.65532000000000001</v>
      </c>
      <c r="G453" s="55">
        <v>2.15</v>
      </c>
    </row>
    <row r="454" spans="1:7" x14ac:dyDescent="0.25">
      <c r="A454" s="63">
        <v>26796</v>
      </c>
      <c r="B454" s="6">
        <f t="shared" si="32"/>
        <v>12</v>
      </c>
      <c r="C454" s="6">
        <f t="shared" si="33"/>
        <v>5</v>
      </c>
      <c r="D454" s="6">
        <f t="shared" si="34"/>
        <v>1973</v>
      </c>
      <c r="E454" s="55">
        <f t="shared" si="35"/>
        <v>0.72542399999999996</v>
      </c>
      <c r="G454" s="55">
        <v>2.38</v>
      </c>
    </row>
    <row r="455" spans="1:7" x14ac:dyDescent="0.25">
      <c r="A455" s="63">
        <v>26797</v>
      </c>
      <c r="B455" s="6">
        <f t="shared" si="32"/>
        <v>13</v>
      </c>
      <c r="C455" s="6">
        <f t="shared" si="33"/>
        <v>5</v>
      </c>
      <c r="D455" s="6">
        <f t="shared" si="34"/>
        <v>1973</v>
      </c>
      <c r="E455" s="55">
        <f t="shared" si="35"/>
        <v>0.82600800000000008</v>
      </c>
      <c r="G455" s="55">
        <v>2.71</v>
      </c>
    </row>
    <row r="456" spans="1:7" x14ac:dyDescent="0.25">
      <c r="A456" s="63">
        <v>26798</v>
      </c>
      <c r="B456" s="6">
        <f t="shared" si="32"/>
        <v>14</v>
      </c>
      <c r="C456" s="6">
        <f t="shared" si="33"/>
        <v>5</v>
      </c>
      <c r="D456" s="6">
        <f t="shared" si="34"/>
        <v>1973</v>
      </c>
      <c r="E456" s="55">
        <f t="shared" si="35"/>
        <v>1.176528</v>
      </c>
      <c r="G456" s="55">
        <v>3.86</v>
      </c>
    </row>
    <row r="457" spans="1:7" x14ac:dyDescent="0.25">
      <c r="A457" s="63">
        <v>26799</v>
      </c>
      <c r="B457" s="6">
        <f t="shared" si="32"/>
        <v>15</v>
      </c>
      <c r="C457" s="6">
        <f t="shared" si="33"/>
        <v>5</v>
      </c>
      <c r="D457" s="6">
        <f t="shared" si="34"/>
        <v>1973</v>
      </c>
      <c r="E457" s="55">
        <f t="shared" si="35"/>
        <v>1.0027920000000001</v>
      </c>
      <c r="G457" s="55">
        <v>3.29</v>
      </c>
    </row>
    <row r="458" spans="1:7" x14ac:dyDescent="0.25">
      <c r="A458" s="63">
        <v>26800</v>
      </c>
      <c r="B458" s="6">
        <f t="shared" si="32"/>
        <v>16</v>
      </c>
      <c r="C458" s="6">
        <f t="shared" si="33"/>
        <v>5</v>
      </c>
      <c r="D458" s="6">
        <f t="shared" si="34"/>
        <v>1973</v>
      </c>
      <c r="E458" s="55">
        <f t="shared" si="35"/>
        <v>0.9875520000000001</v>
      </c>
      <c r="G458" s="55">
        <v>3.24</v>
      </c>
    </row>
    <row r="459" spans="1:7" x14ac:dyDescent="0.25">
      <c r="A459" s="63">
        <v>26801</v>
      </c>
      <c r="B459" s="6">
        <f t="shared" si="32"/>
        <v>17</v>
      </c>
      <c r="C459" s="6">
        <f t="shared" si="33"/>
        <v>5</v>
      </c>
      <c r="D459" s="6">
        <f t="shared" si="34"/>
        <v>1973</v>
      </c>
      <c r="E459" s="55">
        <f t="shared" si="35"/>
        <v>1.008888</v>
      </c>
      <c r="G459" s="55">
        <v>3.31</v>
      </c>
    </row>
    <row r="460" spans="1:7" x14ac:dyDescent="0.25">
      <c r="A460" s="63">
        <v>26802</v>
      </c>
      <c r="B460" s="6">
        <f t="shared" si="32"/>
        <v>18</v>
      </c>
      <c r="C460" s="6">
        <f t="shared" si="33"/>
        <v>5</v>
      </c>
      <c r="D460" s="6">
        <f t="shared" si="34"/>
        <v>1973</v>
      </c>
      <c r="E460" s="55">
        <f t="shared" si="35"/>
        <v>0.95707200000000003</v>
      </c>
      <c r="G460" s="55">
        <v>3.14</v>
      </c>
    </row>
    <row r="461" spans="1:7" x14ac:dyDescent="0.25">
      <c r="A461" s="63">
        <v>26803</v>
      </c>
      <c r="B461" s="6">
        <f t="shared" si="32"/>
        <v>19</v>
      </c>
      <c r="C461" s="6">
        <f t="shared" si="33"/>
        <v>5</v>
      </c>
      <c r="D461" s="6">
        <f t="shared" si="34"/>
        <v>1973</v>
      </c>
      <c r="E461" s="55">
        <f t="shared" si="35"/>
        <v>0.90220800000000001</v>
      </c>
      <c r="G461" s="55">
        <v>2.96</v>
      </c>
    </row>
    <row r="462" spans="1:7" x14ac:dyDescent="0.25">
      <c r="A462" s="63">
        <v>26804</v>
      </c>
      <c r="B462" s="6">
        <f t="shared" si="32"/>
        <v>20</v>
      </c>
      <c r="C462" s="6">
        <f t="shared" si="33"/>
        <v>5</v>
      </c>
      <c r="D462" s="6">
        <f t="shared" si="34"/>
        <v>1973</v>
      </c>
      <c r="E462" s="55">
        <f t="shared" si="35"/>
        <v>0.86868000000000012</v>
      </c>
      <c r="G462" s="55">
        <v>2.85</v>
      </c>
    </row>
    <row r="463" spans="1:7" x14ac:dyDescent="0.25">
      <c r="A463" s="63">
        <v>26805</v>
      </c>
      <c r="B463" s="6">
        <f t="shared" si="32"/>
        <v>21</v>
      </c>
      <c r="C463" s="6">
        <f t="shared" si="33"/>
        <v>5</v>
      </c>
      <c r="D463" s="6">
        <f t="shared" si="34"/>
        <v>1973</v>
      </c>
      <c r="E463" s="55">
        <f t="shared" si="35"/>
        <v>0.91744799999999993</v>
      </c>
      <c r="G463" s="55">
        <v>3.01</v>
      </c>
    </row>
    <row r="464" spans="1:7" x14ac:dyDescent="0.25">
      <c r="A464" s="63">
        <v>26806</v>
      </c>
      <c r="B464" s="6">
        <f t="shared" si="32"/>
        <v>22</v>
      </c>
      <c r="C464" s="6">
        <f t="shared" si="33"/>
        <v>5</v>
      </c>
      <c r="D464" s="6">
        <f t="shared" si="34"/>
        <v>1973</v>
      </c>
      <c r="E464" s="55">
        <f t="shared" si="35"/>
        <v>0.90220800000000001</v>
      </c>
      <c r="G464" s="55">
        <v>2.96</v>
      </c>
    </row>
    <row r="465" spans="1:7" x14ac:dyDescent="0.25">
      <c r="A465" s="63">
        <v>26807</v>
      </c>
      <c r="B465" s="6">
        <f t="shared" si="32"/>
        <v>23</v>
      </c>
      <c r="C465" s="6">
        <f t="shared" si="33"/>
        <v>5</v>
      </c>
      <c r="D465" s="6">
        <f t="shared" si="34"/>
        <v>1973</v>
      </c>
      <c r="E465" s="55">
        <f t="shared" si="35"/>
        <v>0.83820000000000006</v>
      </c>
      <c r="G465" s="55">
        <v>2.75</v>
      </c>
    </row>
    <row r="466" spans="1:7" x14ac:dyDescent="0.25">
      <c r="A466" s="63">
        <v>26808</v>
      </c>
      <c r="B466" s="6">
        <f t="shared" si="32"/>
        <v>24</v>
      </c>
      <c r="C466" s="6">
        <f t="shared" si="33"/>
        <v>5</v>
      </c>
      <c r="D466" s="6">
        <f t="shared" si="34"/>
        <v>1973</v>
      </c>
      <c r="E466" s="55">
        <f t="shared" si="35"/>
        <v>0.78638400000000008</v>
      </c>
      <c r="G466" s="55">
        <v>2.58</v>
      </c>
    </row>
    <row r="467" spans="1:7" x14ac:dyDescent="0.25">
      <c r="A467" s="63">
        <v>26809</v>
      </c>
      <c r="B467" s="6">
        <f t="shared" si="32"/>
        <v>25</v>
      </c>
      <c r="C467" s="6">
        <f t="shared" si="33"/>
        <v>5</v>
      </c>
      <c r="D467" s="6">
        <f t="shared" si="34"/>
        <v>1973</v>
      </c>
      <c r="E467" s="55">
        <f t="shared" si="35"/>
        <v>0.74371200000000004</v>
      </c>
      <c r="G467" s="55">
        <v>2.44</v>
      </c>
    </row>
    <row r="468" spans="1:7" x14ac:dyDescent="0.25">
      <c r="A468" s="63">
        <v>26810</v>
      </c>
      <c r="B468" s="6">
        <f t="shared" si="32"/>
        <v>26</v>
      </c>
      <c r="C468" s="6">
        <f t="shared" si="33"/>
        <v>5</v>
      </c>
      <c r="D468" s="6">
        <f t="shared" si="34"/>
        <v>1973</v>
      </c>
      <c r="E468" s="55">
        <f t="shared" si="35"/>
        <v>0.74371200000000004</v>
      </c>
      <c r="G468" s="55">
        <v>2.44</v>
      </c>
    </row>
    <row r="469" spans="1:7" x14ac:dyDescent="0.25">
      <c r="A469" s="63">
        <v>26811</v>
      </c>
      <c r="B469" s="6">
        <f t="shared" si="32"/>
        <v>27</v>
      </c>
      <c r="C469" s="6">
        <f t="shared" si="33"/>
        <v>5</v>
      </c>
      <c r="D469" s="6">
        <f t="shared" si="34"/>
        <v>1973</v>
      </c>
      <c r="E469" s="55">
        <f t="shared" si="35"/>
        <v>0.64617600000000008</v>
      </c>
      <c r="G469" s="55">
        <v>2.12</v>
      </c>
    </row>
    <row r="470" spans="1:7" x14ac:dyDescent="0.25">
      <c r="A470" s="63">
        <v>26812</v>
      </c>
      <c r="B470" s="6">
        <f t="shared" si="32"/>
        <v>28</v>
      </c>
      <c r="C470" s="6">
        <f t="shared" si="33"/>
        <v>5</v>
      </c>
      <c r="D470" s="6">
        <f t="shared" si="34"/>
        <v>1973</v>
      </c>
      <c r="E470" s="55">
        <f t="shared" si="35"/>
        <v>0.78943200000000002</v>
      </c>
      <c r="G470" s="55">
        <v>2.59</v>
      </c>
    </row>
    <row r="471" spans="1:7" x14ac:dyDescent="0.25">
      <c r="A471" s="63">
        <v>26813</v>
      </c>
      <c r="B471" s="6">
        <f t="shared" si="32"/>
        <v>29</v>
      </c>
      <c r="C471" s="6">
        <f t="shared" si="33"/>
        <v>5</v>
      </c>
      <c r="D471" s="6">
        <f t="shared" si="34"/>
        <v>1973</v>
      </c>
      <c r="E471" s="55">
        <f t="shared" si="35"/>
        <v>1.0728960000000001</v>
      </c>
      <c r="G471" s="55">
        <v>3.52</v>
      </c>
    </row>
    <row r="472" spans="1:7" x14ac:dyDescent="0.25">
      <c r="A472" s="63">
        <v>26814</v>
      </c>
      <c r="B472" s="6">
        <f t="shared" si="32"/>
        <v>30</v>
      </c>
      <c r="C472" s="6">
        <f t="shared" si="33"/>
        <v>5</v>
      </c>
      <c r="D472" s="6">
        <f t="shared" si="34"/>
        <v>1973</v>
      </c>
      <c r="E472" s="55">
        <f t="shared" si="35"/>
        <v>1.146048</v>
      </c>
      <c r="G472" s="55">
        <v>3.76</v>
      </c>
    </row>
    <row r="473" spans="1:7" x14ac:dyDescent="0.25">
      <c r="A473" s="63">
        <v>26815</v>
      </c>
      <c r="B473" s="6">
        <f t="shared" si="32"/>
        <v>31</v>
      </c>
      <c r="C473" s="6">
        <f t="shared" si="33"/>
        <v>5</v>
      </c>
      <c r="D473" s="6">
        <f t="shared" si="34"/>
        <v>1973</v>
      </c>
      <c r="E473" s="55">
        <f t="shared" si="35"/>
        <v>1.2710160000000001</v>
      </c>
      <c r="G473" s="55">
        <v>4.17</v>
      </c>
    </row>
    <row r="474" spans="1:7" x14ac:dyDescent="0.25">
      <c r="A474" s="63">
        <v>26816</v>
      </c>
      <c r="B474" s="6">
        <f t="shared" si="32"/>
        <v>1</v>
      </c>
      <c r="C474" s="6">
        <f t="shared" si="33"/>
        <v>6</v>
      </c>
      <c r="D474" s="6">
        <f t="shared" si="34"/>
        <v>1973</v>
      </c>
      <c r="E474" s="55">
        <f t="shared" si="35"/>
        <v>1.3197840000000001</v>
      </c>
      <c r="G474" s="55">
        <v>4.33</v>
      </c>
    </row>
    <row r="475" spans="1:7" x14ac:dyDescent="0.25">
      <c r="A475" s="63">
        <v>26817</v>
      </c>
      <c r="B475" s="6">
        <f t="shared" si="32"/>
        <v>2</v>
      </c>
      <c r="C475" s="6">
        <f t="shared" si="33"/>
        <v>6</v>
      </c>
      <c r="D475" s="6">
        <f t="shared" si="34"/>
        <v>1973</v>
      </c>
      <c r="E475" s="55">
        <f t="shared" si="35"/>
        <v>1.2740640000000001</v>
      </c>
      <c r="G475" s="55">
        <v>4.18</v>
      </c>
    </row>
    <row r="476" spans="1:7" x14ac:dyDescent="0.25">
      <c r="A476" s="63">
        <v>26818</v>
      </c>
      <c r="B476" s="6">
        <f t="shared" si="32"/>
        <v>3</v>
      </c>
      <c r="C476" s="6">
        <f t="shared" si="33"/>
        <v>6</v>
      </c>
      <c r="D476" s="6">
        <f t="shared" si="34"/>
        <v>1973</v>
      </c>
      <c r="E476" s="55">
        <f t="shared" si="35"/>
        <v>1.197864</v>
      </c>
      <c r="G476" s="55">
        <v>3.93</v>
      </c>
    </row>
    <row r="477" spans="1:7" x14ac:dyDescent="0.25">
      <c r="A477" s="63">
        <v>26819</v>
      </c>
      <c r="B477" s="6">
        <f t="shared" si="32"/>
        <v>4</v>
      </c>
      <c r="C477" s="6">
        <f t="shared" si="33"/>
        <v>6</v>
      </c>
      <c r="D477" s="6">
        <f t="shared" si="34"/>
        <v>1973</v>
      </c>
      <c r="E477" s="55">
        <f t="shared" si="35"/>
        <v>1.176528</v>
      </c>
      <c r="G477" s="55">
        <v>3.86</v>
      </c>
    </row>
    <row r="478" spans="1:7" x14ac:dyDescent="0.25">
      <c r="A478" s="63">
        <v>26820</v>
      </c>
      <c r="B478" s="6">
        <f t="shared" ref="B478:B541" si="36">+DAY(A478)</f>
        <v>5</v>
      </c>
      <c r="C478" s="6">
        <f t="shared" ref="C478:C541" si="37">+MONTH(A478)</f>
        <v>6</v>
      </c>
      <c r="D478" s="6">
        <f t="shared" ref="D478:D541" si="38">+YEAR(A478)</f>
        <v>1973</v>
      </c>
      <c r="E478" s="55">
        <f t="shared" ref="E478:E541" si="39">+G478*0.3048</f>
        <v>1.09728</v>
      </c>
      <c r="G478" s="55">
        <v>3.6</v>
      </c>
    </row>
    <row r="479" spans="1:7" x14ac:dyDescent="0.25">
      <c r="A479" s="63">
        <v>26821</v>
      </c>
      <c r="B479" s="6">
        <f t="shared" si="36"/>
        <v>6</v>
      </c>
      <c r="C479" s="6">
        <f t="shared" si="37"/>
        <v>6</v>
      </c>
      <c r="D479" s="6">
        <f t="shared" si="38"/>
        <v>1973</v>
      </c>
      <c r="E479" s="55">
        <f t="shared" si="39"/>
        <v>1.030224</v>
      </c>
      <c r="G479" s="55">
        <v>3.38</v>
      </c>
    </row>
    <row r="480" spans="1:7" x14ac:dyDescent="0.25">
      <c r="A480" s="63">
        <v>26822</v>
      </c>
      <c r="B480" s="6">
        <f t="shared" si="36"/>
        <v>7</v>
      </c>
      <c r="C480" s="6">
        <f t="shared" si="37"/>
        <v>6</v>
      </c>
      <c r="D480" s="6">
        <f t="shared" si="38"/>
        <v>1973</v>
      </c>
      <c r="E480" s="55">
        <f t="shared" si="39"/>
        <v>0.90525600000000006</v>
      </c>
      <c r="G480" s="55">
        <v>2.97</v>
      </c>
    </row>
    <row r="481" spans="1:7" x14ac:dyDescent="0.25">
      <c r="A481" s="63">
        <v>26823</v>
      </c>
      <c r="B481" s="6">
        <f t="shared" si="36"/>
        <v>8</v>
      </c>
      <c r="C481" s="6">
        <f t="shared" si="37"/>
        <v>6</v>
      </c>
      <c r="D481" s="6">
        <f t="shared" si="38"/>
        <v>1973</v>
      </c>
      <c r="E481" s="55">
        <f t="shared" si="39"/>
        <v>0.87782400000000005</v>
      </c>
      <c r="G481" s="55">
        <v>2.88</v>
      </c>
    </row>
    <row r="482" spans="1:7" x14ac:dyDescent="0.25">
      <c r="A482" s="63">
        <v>26824</v>
      </c>
      <c r="B482" s="6">
        <f t="shared" si="36"/>
        <v>9</v>
      </c>
      <c r="C482" s="6">
        <f t="shared" si="37"/>
        <v>6</v>
      </c>
      <c r="D482" s="6">
        <f t="shared" si="38"/>
        <v>1973</v>
      </c>
      <c r="E482" s="55">
        <f t="shared" si="39"/>
        <v>0.83515200000000012</v>
      </c>
      <c r="G482" s="55">
        <v>2.74</v>
      </c>
    </row>
    <row r="483" spans="1:7" x14ac:dyDescent="0.25">
      <c r="A483" s="63">
        <v>26825</v>
      </c>
      <c r="B483" s="6">
        <f t="shared" si="36"/>
        <v>10</v>
      </c>
      <c r="C483" s="6">
        <f t="shared" si="37"/>
        <v>6</v>
      </c>
      <c r="D483" s="6">
        <f t="shared" si="38"/>
        <v>1973</v>
      </c>
      <c r="E483" s="55">
        <f t="shared" si="39"/>
        <v>0.93878400000000006</v>
      </c>
      <c r="G483" s="55">
        <v>3.08</v>
      </c>
    </row>
    <row r="484" spans="1:7" x14ac:dyDescent="0.25">
      <c r="A484" s="63">
        <v>26826</v>
      </c>
      <c r="B484" s="6">
        <f t="shared" si="36"/>
        <v>11</v>
      </c>
      <c r="C484" s="6">
        <f t="shared" si="37"/>
        <v>6</v>
      </c>
      <c r="D484" s="6">
        <f t="shared" si="38"/>
        <v>1973</v>
      </c>
      <c r="E484" s="55">
        <f t="shared" si="39"/>
        <v>1.042416</v>
      </c>
      <c r="G484" s="55">
        <v>3.42</v>
      </c>
    </row>
    <row r="485" spans="1:7" x14ac:dyDescent="0.25">
      <c r="A485" s="63">
        <v>26827</v>
      </c>
      <c r="B485" s="6">
        <f t="shared" si="36"/>
        <v>12</v>
      </c>
      <c r="C485" s="6">
        <f t="shared" si="37"/>
        <v>6</v>
      </c>
      <c r="D485" s="6">
        <f t="shared" si="38"/>
        <v>1973</v>
      </c>
      <c r="E485" s="55">
        <f t="shared" si="39"/>
        <v>1.1856720000000001</v>
      </c>
      <c r="G485" s="55">
        <v>3.89</v>
      </c>
    </row>
    <row r="486" spans="1:7" x14ac:dyDescent="0.25">
      <c r="A486" s="63">
        <v>26828</v>
      </c>
      <c r="B486" s="6">
        <f t="shared" si="36"/>
        <v>13</v>
      </c>
      <c r="C486" s="6">
        <f t="shared" si="37"/>
        <v>6</v>
      </c>
      <c r="D486" s="6">
        <f t="shared" si="38"/>
        <v>1973</v>
      </c>
      <c r="E486" s="55">
        <f t="shared" si="39"/>
        <v>1.3075920000000001</v>
      </c>
      <c r="G486" s="55">
        <v>4.29</v>
      </c>
    </row>
    <row r="487" spans="1:7" x14ac:dyDescent="0.25">
      <c r="A487" s="63">
        <v>26829</v>
      </c>
      <c r="B487" s="6">
        <f t="shared" si="36"/>
        <v>14</v>
      </c>
      <c r="C487" s="6">
        <f t="shared" si="37"/>
        <v>6</v>
      </c>
      <c r="D487" s="6">
        <f t="shared" si="38"/>
        <v>1973</v>
      </c>
      <c r="E487" s="55">
        <f t="shared" si="39"/>
        <v>1.2923520000000002</v>
      </c>
      <c r="G487" s="55">
        <v>4.24</v>
      </c>
    </row>
    <row r="488" spans="1:7" x14ac:dyDescent="0.25">
      <c r="A488" s="63">
        <v>26830</v>
      </c>
      <c r="B488" s="6">
        <f t="shared" si="36"/>
        <v>15</v>
      </c>
      <c r="C488" s="6">
        <f t="shared" si="37"/>
        <v>6</v>
      </c>
      <c r="D488" s="6">
        <f t="shared" si="38"/>
        <v>1973</v>
      </c>
      <c r="E488" s="55">
        <f t="shared" si="39"/>
        <v>1.3624559999999999</v>
      </c>
      <c r="G488" s="55">
        <v>4.47</v>
      </c>
    </row>
    <row r="489" spans="1:7" x14ac:dyDescent="0.25">
      <c r="A489" s="63">
        <v>26831</v>
      </c>
      <c r="B489" s="6">
        <f t="shared" si="36"/>
        <v>16</v>
      </c>
      <c r="C489" s="6">
        <f t="shared" si="37"/>
        <v>6</v>
      </c>
      <c r="D489" s="6">
        <f t="shared" si="38"/>
        <v>1973</v>
      </c>
      <c r="E489" s="55">
        <f t="shared" si="39"/>
        <v>1.4203680000000001</v>
      </c>
      <c r="G489" s="55">
        <v>4.66</v>
      </c>
    </row>
    <row r="490" spans="1:7" x14ac:dyDescent="0.25">
      <c r="A490" s="63">
        <v>26832</v>
      </c>
      <c r="B490" s="6">
        <f t="shared" si="36"/>
        <v>17</v>
      </c>
      <c r="C490" s="6">
        <f t="shared" si="37"/>
        <v>6</v>
      </c>
      <c r="D490" s="6">
        <f t="shared" si="38"/>
        <v>1973</v>
      </c>
      <c r="E490" s="55">
        <f t="shared" si="39"/>
        <v>1.4417040000000001</v>
      </c>
      <c r="G490" s="55">
        <v>4.7300000000000004</v>
      </c>
    </row>
    <row r="491" spans="1:7" x14ac:dyDescent="0.25">
      <c r="A491" s="63">
        <v>26833</v>
      </c>
      <c r="B491" s="6">
        <f t="shared" si="36"/>
        <v>18</v>
      </c>
      <c r="C491" s="6">
        <f t="shared" si="37"/>
        <v>6</v>
      </c>
      <c r="D491" s="6">
        <f t="shared" si="38"/>
        <v>1973</v>
      </c>
      <c r="E491" s="55">
        <f t="shared" si="39"/>
        <v>1.527048</v>
      </c>
      <c r="G491" s="55">
        <v>5.01</v>
      </c>
    </row>
    <row r="492" spans="1:7" x14ac:dyDescent="0.25">
      <c r="A492" s="63">
        <v>26834</v>
      </c>
      <c r="B492" s="6">
        <f t="shared" si="36"/>
        <v>19</v>
      </c>
      <c r="C492" s="6">
        <f t="shared" si="37"/>
        <v>6</v>
      </c>
      <c r="D492" s="6">
        <f t="shared" si="38"/>
        <v>1973</v>
      </c>
      <c r="E492" s="55">
        <f t="shared" si="39"/>
        <v>1.6062959999999999</v>
      </c>
      <c r="G492" s="55">
        <v>5.27</v>
      </c>
    </row>
    <row r="493" spans="1:7" x14ac:dyDescent="0.25">
      <c r="A493" s="63">
        <v>26835</v>
      </c>
      <c r="B493" s="6">
        <f t="shared" si="36"/>
        <v>20</v>
      </c>
      <c r="C493" s="6">
        <f t="shared" si="37"/>
        <v>6</v>
      </c>
      <c r="D493" s="6">
        <f t="shared" si="38"/>
        <v>1973</v>
      </c>
      <c r="E493" s="55">
        <f t="shared" si="39"/>
        <v>1.6855440000000002</v>
      </c>
      <c r="G493" s="55">
        <v>5.53</v>
      </c>
    </row>
    <row r="494" spans="1:7" x14ac:dyDescent="0.25">
      <c r="A494" s="63">
        <v>26836</v>
      </c>
      <c r="B494" s="6">
        <f t="shared" si="36"/>
        <v>21</v>
      </c>
      <c r="C494" s="6">
        <f t="shared" si="37"/>
        <v>6</v>
      </c>
      <c r="D494" s="6">
        <f t="shared" si="38"/>
        <v>1973</v>
      </c>
      <c r="E494" s="55">
        <f t="shared" si="39"/>
        <v>1.612392</v>
      </c>
      <c r="G494" s="55">
        <v>5.29</v>
      </c>
    </row>
    <row r="495" spans="1:7" x14ac:dyDescent="0.25">
      <c r="A495" s="63">
        <v>26837</v>
      </c>
      <c r="B495" s="6">
        <f t="shared" si="36"/>
        <v>22</v>
      </c>
      <c r="C495" s="6">
        <f t="shared" si="37"/>
        <v>6</v>
      </c>
      <c r="D495" s="6">
        <f t="shared" si="38"/>
        <v>1973</v>
      </c>
      <c r="E495" s="55">
        <f t="shared" si="39"/>
        <v>1.5422879999999999</v>
      </c>
      <c r="G495" s="55">
        <v>5.0599999999999996</v>
      </c>
    </row>
    <row r="496" spans="1:7" x14ac:dyDescent="0.25">
      <c r="A496" s="63">
        <v>26838</v>
      </c>
      <c r="B496" s="6">
        <f t="shared" si="36"/>
        <v>23</v>
      </c>
      <c r="C496" s="6">
        <f t="shared" si="37"/>
        <v>6</v>
      </c>
      <c r="D496" s="6">
        <f t="shared" si="38"/>
        <v>1973</v>
      </c>
      <c r="E496" s="55">
        <f t="shared" si="39"/>
        <v>1.4203680000000001</v>
      </c>
      <c r="G496" s="55">
        <v>4.66</v>
      </c>
    </row>
    <row r="497" spans="1:7" x14ac:dyDescent="0.25">
      <c r="A497" s="63">
        <v>26839</v>
      </c>
      <c r="B497" s="6">
        <f t="shared" si="36"/>
        <v>24</v>
      </c>
      <c r="C497" s="6">
        <f t="shared" si="37"/>
        <v>6</v>
      </c>
      <c r="D497" s="6">
        <f t="shared" si="38"/>
        <v>1973</v>
      </c>
      <c r="E497" s="55">
        <f t="shared" si="39"/>
        <v>1.2954000000000001</v>
      </c>
      <c r="G497" s="55">
        <v>4.25</v>
      </c>
    </row>
    <row r="498" spans="1:7" x14ac:dyDescent="0.25">
      <c r="A498" s="63">
        <v>26840</v>
      </c>
      <c r="B498" s="6">
        <f t="shared" si="36"/>
        <v>25</v>
      </c>
      <c r="C498" s="6">
        <f t="shared" si="37"/>
        <v>6</v>
      </c>
      <c r="D498" s="6">
        <f t="shared" si="38"/>
        <v>1973</v>
      </c>
      <c r="E498" s="55">
        <f t="shared" si="39"/>
        <v>1.1186160000000001</v>
      </c>
      <c r="G498" s="55">
        <v>3.67</v>
      </c>
    </row>
    <row r="499" spans="1:7" x14ac:dyDescent="0.25">
      <c r="A499" s="63">
        <v>26841</v>
      </c>
      <c r="B499" s="6">
        <f t="shared" si="36"/>
        <v>26</v>
      </c>
      <c r="C499" s="6">
        <f t="shared" si="37"/>
        <v>6</v>
      </c>
      <c r="D499" s="6">
        <f t="shared" si="38"/>
        <v>1973</v>
      </c>
      <c r="E499" s="55">
        <f t="shared" si="39"/>
        <v>1.063752</v>
      </c>
      <c r="G499" s="55">
        <v>3.49</v>
      </c>
    </row>
    <row r="500" spans="1:7" x14ac:dyDescent="0.25">
      <c r="A500" s="63">
        <v>26842</v>
      </c>
      <c r="B500" s="6">
        <f t="shared" si="36"/>
        <v>27</v>
      </c>
      <c r="C500" s="6">
        <f t="shared" si="37"/>
        <v>6</v>
      </c>
      <c r="D500" s="6">
        <f t="shared" si="38"/>
        <v>1973</v>
      </c>
      <c r="E500" s="55">
        <f t="shared" si="39"/>
        <v>1.1399520000000001</v>
      </c>
      <c r="G500" s="55">
        <v>3.74</v>
      </c>
    </row>
    <row r="501" spans="1:7" x14ac:dyDescent="0.25">
      <c r="A501" s="63">
        <v>26843</v>
      </c>
      <c r="B501" s="6">
        <f t="shared" si="36"/>
        <v>28</v>
      </c>
      <c r="C501" s="6">
        <f t="shared" si="37"/>
        <v>6</v>
      </c>
      <c r="D501" s="6">
        <f t="shared" si="38"/>
        <v>1973</v>
      </c>
      <c r="E501" s="55">
        <f t="shared" si="39"/>
        <v>1.3533120000000003</v>
      </c>
      <c r="G501" s="55">
        <v>4.4400000000000004</v>
      </c>
    </row>
    <row r="502" spans="1:7" x14ac:dyDescent="0.25">
      <c r="A502" s="63">
        <v>26844</v>
      </c>
      <c r="B502" s="6">
        <f t="shared" si="36"/>
        <v>29</v>
      </c>
      <c r="C502" s="6">
        <f t="shared" si="37"/>
        <v>6</v>
      </c>
      <c r="D502" s="6">
        <f t="shared" si="38"/>
        <v>1973</v>
      </c>
      <c r="E502" s="55">
        <f t="shared" si="39"/>
        <v>1.5422879999999999</v>
      </c>
      <c r="G502" s="55">
        <v>5.0599999999999996</v>
      </c>
    </row>
    <row r="503" spans="1:7" x14ac:dyDescent="0.25">
      <c r="A503" s="63">
        <v>26845</v>
      </c>
      <c r="B503" s="6">
        <f t="shared" si="36"/>
        <v>30</v>
      </c>
      <c r="C503" s="6">
        <f t="shared" si="37"/>
        <v>6</v>
      </c>
      <c r="D503" s="6">
        <f t="shared" si="38"/>
        <v>1973</v>
      </c>
      <c r="E503" s="55">
        <f t="shared" si="39"/>
        <v>1.703832</v>
      </c>
      <c r="G503" s="55">
        <v>5.59</v>
      </c>
    </row>
    <row r="504" spans="1:7" x14ac:dyDescent="0.25">
      <c r="A504" s="63">
        <v>26846</v>
      </c>
      <c r="B504" s="6">
        <f t="shared" si="36"/>
        <v>1</v>
      </c>
      <c r="C504" s="6">
        <f t="shared" si="37"/>
        <v>7</v>
      </c>
      <c r="D504" s="6">
        <f t="shared" si="38"/>
        <v>1973</v>
      </c>
      <c r="E504" s="55">
        <f t="shared" si="39"/>
        <v>1.7434560000000001</v>
      </c>
      <c r="G504" s="55">
        <v>5.72</v>
      </c>
    </row>
    <row r="505" spans="1:7" x14ac:dyDescent="0.25">
      <c r="A505" s="63">
        <v>26847</v>
      </c>
      <c r="B505" s="6">
        <f t="shared" si="36"/>
        <v>2</v>
      </c>
      <c r="C505" s="6">
        <f t="shared" si="37"/>
        <v>7</v>
      </c>
      <c r="D505" s="6">
        <f t="shared" si="38"/>
        <v>1973</v>
      </c>
      <c r="E505" s="55">
        <f t="shared" si="39"/>
        <v>1.892808</v>
      </c>
      <c r="G505" s="55">
        <v>6.21</v>
      </c>
    </row>
    <row r="506" spans="1:7" x14ac:dyDescent="0.25">
      <c r="A506" s="63">
        <v>26848</v>
      </c>
      <c r="B506" s="6">
        <f t="shared" si="36"/>
        <v>3</v>
      </c>
      <c r="C506" s="6">
        <f t="shared" si="37"/>
        <v>7</v>
      </c>
      <c r="D506" s="6">
        <f t="shared" si="38"/>
        <v>1973</v>
      </c>
      <c r="E506" s="55">
        <f t="shared" si="39"/>
        <v>1.591056</v>
      </c>
      <c r="G506" s="55">
        <v>5.22</v>
      </c>
    </row>
    <row r="507" spans="1:7" x14ac:dyDescent="0.25">
      <c r="A507" s="63">
        <v>26849</v>
      </c>
      <c r="B507" s="6">
        <f t="shared" si="36"/>
        <v>4</v>
      </c>
      <c r="C507" s="6">
        <f t="shared" si="37"/>
        <v>7</v>
      </c>
      <c r="D507" s="6">
        <f t="shared" si="38"/>
        <v>1973</v>
      </c>
      <c r="E507" s="55">
        <f t="shared" si="39"/>
        <v>1.527048</v>
      </c>
      <c r="G507" s="55">
        <v>5.01</v>
      </c>
    </row>
    <row r="508" spans="1:7" x14ac:dyDescent="0.25">
      <c r="A508" s="63">
        <v>26850</v>
      </c>
      <c r="B508" s="6">
        <f t="shared" si="36"/>
        <v>5</v>
      </c>
      <c r="C508" s="6">
        <f t="shared" si="37"/>
        <v>7</v>
      </c>
      <c r="D508" s="6">
        <f t="shared" si="38"/>
        <v>1973</v>
      </c>
      <c r="E508" s="55">
        <f t="shared" si="39"/>
        <v>1.3716000000000002</v>
      </c>
      <c r="G508" s="55">
        <v>4.5</v>
      </c>
    </row>
    <row r="509" spans="1:7" x14ac:dyDescent="0.25">
      <c r="A509" s="63">
        <v>26851</v>
      </c>
      <c r="B509" s="6">
        <f t="shared" si="36"/>
        <v>6</v>
      </c>
      <c r="C509" s="6">
        <f t="shared" si="37"/>
        <v>7</v>
      </c>
      <c r="D509" s="6">
        <f t="shared" si="38"/>
        <v>1973</v>
      </c>
      <c r="E509" s="55">
        <f t="shared" si="39"/>
        <v>1.3807440000000002</v>
      </c>
      <c r="G509" s="55">
        <v>4.53</v>
      </c>
    </row>
    <row r="510" spans="1:7" x14ac:dyDescent="0.25">
      <c r="A510" s="63">
        <v>26852</v>
      </c>
      <c r="B510" s="6">
        <f t="shared" si="36"/>
        <v>7</v>
      </c>
      <c r="C510" s="6">
        <f t="shared" si="37"/>
        <v>7</v>
      </c>
      <c r="D510" s="6">
        <f t="shared" si="38"/>
        <v>1973</v>
      </c>
      <c r="E510" s="55">
        <f t="shared" si="39"/>
        <v>1.6459200000000003</v>
      </c>
      <c r="G510" s="55">
        <v>5.4</v>
      </c>
    </row>
    <row r="511" spans="1:7" x14ac:dyDescent="0.25">
      <c r="A511" s="63">
        <v>26853</v>
      </c>
      <c r="B511" s="6">
        <f t="shared" si="36"/>
        <v>8</v>
      </c>
      <c r="C511" s="6">
        <f t="shared" si="37"/>
        <v>7</v>
      </c>
      <c r="D511" s="6">
        <f t="shared" si="38"/>
        <v>1973</v>
      </c>
      <c r="E511" s="55">
        <f t="shared" si="39"/>
        <v>1.502664</v>
      </c>
      <c r="G511" s="55">
        <v>4.93</v>
      </c>
    </row>
    <row r="512" spans="1:7" x14ac:dyDescent="0.25">
      <c r="A512" s="63">
        <v>26854</v>
      </c>
      <c r="B512" s="6">
        <f t="shared" si="36"/>
        <v>9</v>
      </c>
      <c r="C512" s="6">
        <f t="shared" si="37"/>
        <v>7</v>
      </c>
      <c r="D512" s="6">
        <f t="shared" si="38"/>
        <v>1973</v>
      </c>
      <c r="E512" s="55">
        <f t="shared" si="39"/>
        <v>1.3655040000000003</v>
      </c>
      <c r="G512" s="55">
        <v>4.4800000000000004</v>
      </c>
    </row>
    <row r="513" spans="1:7" x14ac:dyDescent="0.25">
      <c r="A513" s="63">
        <v>26855</v>
      </c>
      <c r="B513" s="6">
        <f t="shared" si="36"/>
        <v>10</v>
      </c>
      <c r="C513" s="6">
        <f t="shared" si="37"/>
        <v>7</v>
      </c>
      <c r="D513" s="6">
        <f t="shared" si="38"/>
        <v>1973</v>
      </c>
      <c r="E513" s="55">
        <f t="shared" si="39"/>
        <v>1.2923520000000002</v>
      </c>
      <c r="G513" s="55">
        <v>4.24</v>
      </c>
    </row>
    <row r="514" spans="1:7" x14ac:dyDescent="0.25">
      <c r="A514" s="63">
        <v>26856</v>
      </c>
      <c r="B514" s="6">
        <f t="shared" si="36"/>
        <v>11</v>
      </c>
      <c r="C514" s="6">
        <f t="shared" si="37"/>
        <v>7</v>
      </c>
      <c r="D514" s="6">
        <f t="shared" si="38"/>
        <v>1973</v>
      </c>
      <c r="E514" s="55">
        <f t="shared" si="39"/>
        <v>1.3655040000000003</v>
      </c>
      <c r="G514" s="55">
        <v>4.4800000000000004</v>
      </c>
    </row>
    <row r="515" spans="1:7" x14ac:dyDescent="0.25">
      <c r="A515" s="63">
        <v>26857</v>
      </c>
      <c r="B515" s="6">
        <f t="shared" si="36"/>
        <v>12</v>
      </c>
      <c r="C515" s="6">
        <f t="shared" si="37"/>
        <v>7</v>
      </c>
      <c r="D515" s="6">
        <f t="shared" si="38"/>
        <v>1973</v>
      </c>
      <c r="E515" s="55">
        <f t="shared" si="39"/>
        <v>1.2923520000000002</v>
      </c>
      <c r="G515" s="55">
        <v>4.24</v>
      </c>
    </row>
    <row r="516" spans="1:7" x14ac:dyDescent="0.25">
      <c r="A516" s="63">
        <v>26858</v>
      </c>
      <c r="B516" s="6">
        <f t="shared" si="36"/>
        <v>13</v>
      </c>
      <c r="C516" s="6">
        <f t="shared" si="37"/>
        <v>7</v>
      </c>
      <c r="D516" s="6">
        <f t="shared" si="38"/>
        <v>1973</v>
      </c>
      <c r="E516" s="55">
        <f t="shared" si="39"/>
        <v>1.47828</v>
      </c>
      <c r="G516" s="55">
        <v>4.8499999999999996</v>
      </c>
    </row>
    <row r="517" spans="1:7" x14ac:dyDescent="0.25">
      <c r="A517" s="63">
        <v>26859</v>
      </c>
      <c r="B517" s="6">
        <f t="shared" si="36"/>
        <v>14</v>
      </c>
      <c r="C517" s="6">
        <f t="shared" si="37"/>
        <v>7</v>
      </c>
      <c r="D517" s="6">
        <f t="shared" si="38"/>
        <v>1973</v>
      </c>
      <c r="E517" s="55">
        <f t="shared" si="39"/>
        <v>1.70688</v>
      </c>
      <c r="G517" s="55">
        <v>5.6</v>
      </c>
    </row>
    <row r="518" spans="1:7" x14ac:dyDescent="0.25">
      <c r="A518" s="63">
        <v>26860</v>
      </c>
      <c r="B518" s="6">
        <f t="shared" si="36"/>
        <v>15</v>
      </c>
      <c r="C518" s="6">
        <f t="shared" si="37"/>
        <v>7</v>
      </c>
      <c r="D518" s="6">
        <f t="shared" si="38"/>
        <v>1973</v>
      </c>
      <c r="E518" s="55">
        <f t="shared" si="39"/>
        <v>1.6398239999999999</v>
      </c>
      <c r="G518" s="55">
        <v>5.38</v>
      </c>
    </row>
    <row r="519" spans="1:7" x14ac:dyDescent="0.25">
      <c r="A519" s="63">
        <v>26861</v>
      </c>
      <c r="B519" s="6">
        <f t="shared" si="36"/>
        <v>16</v>
      </c>
      <c r="C519" s="6">
        <f t="shared" si="37"/>
        <v>7</v>
      </c>
      <c r="D519" s="6">
        <f t="shared" si="38"/>
        <v>1973</v>
      </c>
      <c r="E519" s="55">
        <f t="shared" si="39"/>
        <v>1.0271760000000001</v>
      </c>
      <c r="G519" s="55">
        <v>3.37</v>
      </c>
    </row>
    <row r="520" spans="1:7" x14ac:dyDescent="0.25">
      <c r="A520" s="63">
        <v>26862</v>
      </c>
      <c r="B520" s="6">
        <f t="shared" si="36"/>
        <v>17</v>
      </c>
      <c r="C520" s="6">
        <f t="shared" si="37"/>
        <v>7</v>
      </c>
      <c r="D520" s="6">
        <f t="shared" si="38"/>
        <v>1973</v>
      </c>
      <c r="E520" s="55">
        <f t="shared" si="39"/>
        <v>1.6520160000000002</v>
      </c>
      <c r="G520" s="55">
        <v>5.42</v>
      </c>
    </row>
    <row r="521" spans="1:7" x14ac:dyDescent="0.25">
      <c r="A521" s="63">
        <v>26863</v>
      </c>
      <c r="B521" s="6">
        <f t="shared" si="36"/>
        <v>18</v>
      </c>
      <c r="C521" s="6">
        <f t="shared" si="37"/>
        <v>7</v>
      </c>
      <c r="D521" s="6">
        <f t="shared" si="38"/>
        <v>1973</v>
      </c>
      <c r="E521" s="55">
        <f t="shared" si="39"/>
        <v>1.6764000000000001</v>
      </c>
      <c r="G521" s="55">
        <v>5.5</v>
      </c>
    </row>
    <row r="522" spans="1:7" x14ac:dyDescent="0.25">
      <c r="A522" s="63">
        <v>26864</v>
      </c>
      <c r="B522" s="6">
        <f t="shared" si="36"/>
        <v>19</v>
      </c>
      <c r="C522" s="6">
        <f t="shared" si="37"/>
        <v>7</v>
      </c>
      <c r="D522" s="6">
        <f t="shared" si="38"/>
        <v>1973</v>
      </c>
      <c r="E522" s="55">
        <f t="shared" si="39"/>
        <v>1.7678400000000001</v>
      </c>
      <c r="G522" s="55">
        <v>5.8</v>
      </c>
    </row>
    <row r="523" spans="1:7" x14ac:dyDescent="0.25">
      <c r="A523" s="63">
        <v>26865</v>
      </c>
      <c r="B523" s="6">
        <f t="shared" si="36"/>
        <v>20</v>
      </c>
      <c r="C523" s="6">
        <f t="shared" si="37"/>
        <v>7</v>
      </c>
      <c r="D523" s="6">
        <f t="shared" si="38"/>
        <v>1973</v>
      </c>
      <c r="E523" s="55">
        <f t="shared" si="39"/>
        <v>1.807464</v>
      </c>
      <c r="G523" s="55">
        <v>5.93</v>
      </c>
    </row>
    <row r="524" spans="1:7" x14ac:dyDescent="0.25">
      <c r="A524" s="63">
        <v>26866</v>
      </c>
      <c r="B524" s="6">
        <f t="shared" si="36"/>
        <v>21</v>
      </c>
      <c r="C524" s="6">
        <f t="shared" si="37"/>
        <v>7</v>
      </c>
      <c r="D524" s="6">
        <f t="shared" si="38"/>
        <v>1973</v>
      </c>
      <c r="E524" s="55">
        <f t="shared" si="39"/>
        <v>1.8105120000000001</v>
      </c>
      <c r="G524" s="55">
        <v>5.94</v>
      </c>
    </row>
    <row r="525" spans="1:7" x14ac:dyDescent="0.25">
      <c r="A525" s="63">
        <v>26867</v>
      </c>
      <c r="B525" s="6">
        <f t="shared" si="36"/>
        <v>22</v>
      </c>
      <c r="C525" s="6">
        <f t="shared" si="37"/>
        <v>7</v>
      </c>
      <c r="D525" s="6">
        <f t="shared" si="38"/>
        <v>1973</v>
      </c>
      <c r="E525" s="55">
        <f t="shared" si="39"/>
        <v>1.7495520000000002</v>
      </c>
      <c r="G525" s="55">
        <v>5.74</v>
      </c>
    </row>
    <row r="526" spans="1:7" x14ac:dyDescent="0.25">
      <c r="A526" s="63">
        <v>26868</v>
      </c>
      <c r="B526" s="6">
        <f t="shared" si="36"/>
        <v>23</v>
      </c>
      <c r="C526" s="6">
        <f t="shared" si="37"/>
        <v>7</v>
      </c>
      <c r="D526" s="6">
        <f t="shared" si="38"/>
        <v>1973</v>
      </c>
      <c r="E526" s="55">
        <f t="shared" si="39"/>
        <v>1.6062959999999999</v>
      </c>
      <c r="G526" s="55">
        <v>5.27</v>
      </c>
    </row>
    <row r="527" spans="1:7" x14ac:dyDescent="0.25">
      <c r="A527" s="63">
        <v>26869</v>
      </c>
      <c r="B527" s="6">
        <f t="shared" si="36"/>
        <v>24</v>
      </c>
      <c r="C527" s="6">
        <f t="shared" si="37"/>
        <v>7</v>
      </c>
      <c r="D527" s="6">
        <f t="shared" si="38"/>
        <v>1973</v>
      </c>
      <c r="E527" s="55">
        <f t="shared" si="39"/>
        <v>1.7495520000000002</v>
      </c>
      <c r="G527" s="55">
        <v>5.74</v>
      </c>
    </row>
    <row r="528" spans="1:7" x14ac:dyDescent="0.25">
      <c r="A528" s="63">
        <v>26870</v>
      </c>
      <c r="B528" s="6">
        <f t="shared" si="36"/>
        <v>25</v>
      </c>
      <c r="C528" s="6">
        <f t="shared" si="37"/>
        <v>7</v>
      </c>
      <c r="D528" s="6">
        <f t="shared" si="38"/>
        <v>1973</v>
      </c>
      <c r="E528" s="55">
        <f t="shared" si="39"/>
        <v>1.6062959999999999</v>
      </c>
      <c r="G528" s="55">
        <v>5.27</v>
      </c>
    </row>
    <row r="529" spans="1:7" x14ac:dyDescent="0.25">
      <c r="A529" s="63">
        <v>26871</v>
      </c>
      <c r="B529" s="6">
        <f t="shared" si="36"/>
        <v>26</v>
      </c>
      <c r="C529" s="6">
        <f t="shared" si="37"/>
        <v>7</v>
      </c>
      <c r="D529" s="6">
        <f t="shared" si="38"/>
        <v>1973</v>
      </c>
      <c r="E529" s="55">
        <f t="shared" si="39"/>
        <v>1.4721840000000002</v>
      </c>
      <c r="G529" s="55">
        <v>4.83</v>
      </c>
    </row>
    <row r="530" spans="1:7" x14ac:dyDescent="0.25">
      <c r="A530" s="63">
        <v>26872</v>
      </c>
      <c r="B530" s="6">
        <f t="shared" si="36"/>
        <v>27</v>
      </c>
      <c r="C530" s="6">
        <f t="shared" si="37"/>
        <v>7</v>
      </c>
      <c r="D530" s="6">
        <f t="shared" si="38"/>
        <v>1973</v>
      </c>
      <c r="E530" s="55">
        <f t="shared" si="39"/>
        <v>1.389888</v>
      </c>
      <c r="G530" s="55">
        <v>4.5599999999999996</v>
      </c>
    </row>
    <row r="531" spans="1:7" x14ac:dyDescent="0.25">
      <c r="A531" s="63">
        <v>26873</v>
      </c>
      <c r="B531" s="6">
        <f t="shared" si="36"/>
        <v>28</v>
      </c>
      <c r="C531" s="6">
        <f t="shared" si="37"/>
        <v>7</v>
      </c>
      <c r="D531" s="6">
        <f t="shared" si="38"/>
        <v>1973</v>
      </c>
      <c r="E531" s="55">
        <f t="shared" si="39"/>
        <v>1.5514320000000001</v>
      </c>
      <c r="G531" s="55">
        <v>5.09</v>
      </c>
    </row>
    <row r="532" spans="1:7" x14ac:dyDescent="0.25">
      <c r="A532" s="63">
        <v>26874</v>
      </c>
      <c r="B532" s="6">
        <f t="shared" si="36"/>
        <v>29</v>
      </c>
      <c r="C532" s="6">
        <f t="shared" si="37"/>
        <v>7</v>
      </c>
      <c r="D532" s="6">
        <f t="shared" si="38"/>
        <v>1973</v>
      </c>
      <c r="E532" s="55">
        <f t="shared" si="39"/>
        <v>1.7983200000000001</v>
      </c>
      <c r="G532" s="55">
        <v>5.9</v>
      </c>
    </row>
    <row r="533" spans="1:7" x14ac:dyDescent="0.25">
      <c r="A533" s="63">
        <v>26875</v>
      </c>
      <c r="B533" s="6">
        <f t="shared" si="36"/>
        <v>30</v>
      </c>
      <c r="C533" s="6">
        <f t="shared" si="37"/>
        <v>7</v>
      </c>
      <c r="D533" s="6">
        <f t="shared" si="38"/>
        <v>1973</v>
      </c>
      <c r="E533" s="55">
        <f t="shared" si="39"/>
        <v>2.0665440000000004</v>
      </c>
      <c r="G533" s="55">
        <v>6.78</v>
      </c>
    </row>
    <row r="534" spans="1:7" x14ac:dyDescent="0.25">
      <c r="A534" s="63">
        <v>26876</v>
      </c>
      <c r="B534" s="6">
        <f t="shared" si="36"/>
        <v>31</v>
      </c>
      <c r="C534" s="6">
        <f t="shared" si="37"/>
        <v>7</v>
      </c>
      <c r="D534" s="6">
        <f t="shared" si="38"/>
        <v>1973</v>
      </c>
      <c r="E534" s="55">
        <f t="shared" si="39"/>
        <v>2.3652480000000002</v>
      </c>
      <c r="G534" s="55">
        <v>7.76</v>
      </c>
    </row>
    <row r="535" spans="1:7" x14ac:dyDescent="0.25">
      <c r="A535" s="63">
        <v>26877</v>
      </c>
      <c r="B535" s="6">
        <f t="shared" si="36"/>
        <v>1</v>
      </c>
      <c r="C535" s="6">
        <f t="shared" si="37"/>
        <v>8</v>
      </c>
      <c r="D535" s="6">
        <f t="shared" si="38"/>
        <v>1973</v>
      </c>
      <c r="E535" s="55">
        <f t="shared" si="39"/>
        <v>2.670048</v>
      </c>
      <c r="G535" s="55">
        <v>8.76</v>
      </c>
    </row>
    <row r="536" spans="1:7" x14ac:dyDescent="0.25">
      <c r="A536" s="63">
        <v>26878</v>
      </c>
      <c r="B536" s="6">
        <f t="shared" si="36"/>
        <v>2</v>
      </c>
      <c r="C536" s="6">
        <f t="shared" si="37"/>
        <v>8</v>
      </c>
      <c r="D536" s="6">
        <f t="shared" si="38"/>
        <v>1973</v>
      </c>
      <c r="E536" s="55">
        <f t="shared" si="39"/>
        <v>2.5847040000000003</v>
      </c>
      <c r="G536" s="55">
        <v>8.48</v>
      </c>
    </row>
    <row r="537" spans="1:7" x14ac:dyDescent="0.25">
      <c r="A537" s="63">
        <v>26879</v>
      </c>
      <c r="B537" s="6">
        <f t="shared" si="36"/>
        <v>3</v>
      </c>
      <c r="C537" s="6">
        <f t="shared" si="37"/>
        <v>8</v>
      </c>
      <c r="D537" s="6">
        <f t="shared" si="38"/>
        <v>1973</v>
      </c>
      <c r="E537" s="55">
        <f t="shared" si="39"/>
        <v>2.3561040000000002</v>
      </c>
      <c r="G537" s="55">
        <v>7.73</v>
      </c>
    </row>
    <row r="538" spans="1:7" x14ac:dyDescent="0.25">
      <c r="A538" s="63">
        <v>26880</v>
      </c>
      <c r="B538" s="6">
        <f t="shared" si="36"/>
        <v>4</v>
      </c>
      <c r="C538" s="6">
        <f t="shared" si="37"/>
        <v>8</v>
      </c>
      <c r="D538" s="6">
        <f t="shared" si="38"/>
        <v>1973</v>
      </c>
      <c r="E538" s="55">
        <f t="shared" si="39"/>
        <v>2.1793200000000001</v>
      </c>
      <c r="G538" s="55">
        <v>7.15</v>
      </c>
    </row>
    <row r="539" spans="1:7" x14ac:dyDescent="0.25">
      <c r="A539" s="63">
        <v>26881</v>
      </c>
      <c r="B539" s="6">
        <f t="shared" si="36"/>
        <v>5</v>
      </c>
      <c r="C539" s="6">
        <f t="shared" si="37"/>
        <v>8</v>
      </c>
      <c r="D539" s="6">
        <f t="shared" si="38"/>
        <v>1973</v>
      </c>
      <c r="E539" s="55">
        <f t="shared" si="39"/>
        <v>2.1976080000000002</v>
      </c>
      <c r="G539" s="55">
        <v>7.21</v>
      </c>
    </row>
    <row r="540" spans="1:7" x14ac:dyDescent="0.25">
      <c r="A540" s="63">
        <v>26882</v>
      </c>
      <c r="B540" s="6">
        <f t="shared" si="36"/>
        <v>6</v>
      </c>
      <c r="C540" s="6">
        <f t="shared" si="37"/>
        <v>8</v>
      </c>
      <c r="D540" s="6">
        <f t="shared" si="38"/>
        <v>1973</v>
      </c>
      <c r="E540" s="55">
        <f t="shared" si="39"/>
        <v>2.2981920000000002</v>
      </c>
      <c r="G540" s="55">
        <v>7.54</v>
      </c>
    </row>
    <row r="541" spans="1:7" x14ac:dyDescent="0.25">
      <c r="A541" s="63">
        <v>26883</v>
      </c>
      <c r="B541" s="6">
        <f t="shared" si="36"/>
        <v>7</v>
      </c>
      <c r="C541" s="6">
        <f t="shared" si="37"/>
        <v>8</v>
      </c>
      <c r="D541" s="6">
        <f t="shared" si="38"/>
        <v>1973</v>
      </c>
      <c r="E541" s="55">
        <f t="shared" si="39"/>
        <v>2.3622000000000001</v>
      </c>
      <c r="G541" s="55">
        <v>7.75</v>
      </c>
    </row>
    <row r="542" spans="1:7" x14ac:dyDescent="0.25">
      <c r="A542" s="63">
        <v>26884</v>
      </c>
      <c r="B542" s="6">
        <f t="shared" ref="B542:B605" si="40">+DAY(A542)</f>
        <v>8</v>
      </c>
      <c r="C542" s="6">
        <f t="shared" ref="C542:C605" si="41">+MONTH(A542)</f>
        <v>8</v>
      </c>
      <c r="D542" s="6">
        <f t="shared" ref="D542:D605" si="42">+YEAR(A542)</f>
        <v>1973</v>
      </c>
      <c r="E542" s="55">
        <f t="shared" ref="E542:E605" si="43">+G542*0.3048</f>
        <v>2.7828240000000002</v>
      </c>
      <c r="G542" s="55">
        <v>9.1300000000000008</v>
      </c>
    </row>
    <row r="543" spans="1:7" x14ac:dyDescent="0.25">
      <c r="A543" s="63">
        <v>26885</v>
      </c>
      <c r="B543" s="6">
        <f t="shared" si="40"/>
        <v>9</v>
      </c>
      <c r="C543" s="6">
        <f t="shared" si="41"/>
        <v>8</v>
      </c>
      <c r="D543" s="6">
        <f t="shared" si="42"/>
        <v>1973</v>
      </c>
      <c r="E543" s="55">
        <f t="shared" si="43"/>
        <v>3.0419040000000002</v>
      </c>
      <c r="G543" s="55">
        <v>9.98</v>
      </c>
    </row>
    <row r="544" spans="1:7" x14ac:dyDescent="0.25">
      <c r="A544" s="63">
        <v>26886</v>
      </c>
      <c r="B544" s="6">
        <f t="shared" si="40"/>
        <v>10</v>
      </c>
      <c r="C544" s="6">
        <f t="shared" si="41"/>
        <v>8</v>
      </c>
      <c r="D544" s="6">
        <f t="shared" si="42"/>
        <v>1973</v>
      </c>
      <c r="E544" s="55">
        <f t="shared" si="43"/>
        <v>3.0205680000000004</v>
      </c>
      <c r="G544" s="55">
        <v>9.91</v>
      </c>
    </row>
    <row r="545" spans="1:7" x14ac:dyDescent="0.25">
      <c r="A545" s="63">
        <v>26887</v>
      </c>
      <c r="B545" s="6">
        <f t="shared" si="40"/>
        <v>11</v>
      </c>
      <c r="C545" s="6">
        <f t="shared" si="41"/>
        <v>8</v>
      </c>
      <c r="D545" s="6">
        <f t="shared" si="42"/>
        <v>1973</v>
      </c>
      <c r="E545" s="55">
        <f t="shared" si="43"/>
        <v>3.834384</v>
      </c>
      <c r="G545" s="55">
        <v>12.58</v>
      </c>
    </row>
    <row r="546" spans="1:7" x14ac:dyDescent="0.25">
      <c r="A546" s="63">
        <v>26888</v>
      </c>
      <c r="B546" s="6">
        <f t="shared" si="40"/>
        <v>12</v>
      </c>
      <c r="C546" s="6">
        <f t="shared" si="41"/>
        <v>8</v>
      </c>
      <c r="D546" s="6">
        <f t="shared" si="42"/>
        <v>1973</v>
      </c>
      <c r="E546" s="55">
        <f t="shared" si="43"/>
        <v>3.8313360000000003</v>
      </c>
      <c r="G546" s="55">
        <v>12.57</v>
      </c>
    </row>
    <row r="547" spans="1:7" x14ac:dyDescent="0.25">
      <c r="A547" s="63">
        <v>26889</v>
      </c>
      <c r="B547" s="6">
        <f t="shared" si="40"/>
        <v>13</v>
      </c>
      <c r="C547" s="6">
        <f t="shared" si="41"/>
        <v>8</v>
      </c>
      <c r="D547" s="6">
        <f t="shared" si="42"/>
        <v>1973</v>
      </c>
      <c r="E547" s="55">
        <f t="shared" si="43"/>
        <v>2.9900880000000005</v>
      </c>
      <c r="G547" s="55">
        <v>9.81</v>
      </c>
    </row>
    <row r="548" spans="1:7" x14ac:dyDescent="0.25">
      <c r="A548" s="63">
        <v>26890</v>
      </c>
      <c r="B548" s="6">
        <f t="shared" si="40"/>
        <v>14</v>
      </c>
      <c r="C548" s="6">
        <f t="shared" si="41"/>
        <v>8</v>
      </c>
      <c r="D548" s="6">
        <f t="shared" si="42"/>
        <v>1973</v>
      </c>
      <c r="E548" s="55">
        <f t="shared" si="43"/>
        <v>2.947416</v>
      </c>
      <c r="G548" s="55">
        <v>9.67</v>
      </c>
    </row>
    <row r="549" spans="1:7" x14ac:dyDescent="0.25">
      <c r="A549" s="63">
        <v>26891</v>
      </c>
      <c r="B549" s="6">
        <f t="shared" si="40"/>
        <v>15</v>
      </c>
      <c r="C549" s="6">
        <f t="shared" si="41"/>
        <v>8</v>
      </c>
      <c r="D549" s="6">
        <f t="shared" si="42"/>
        <v>1973</v>
      </c>
      <c r="E549" s="55">
        <f t="shared" si="43"/>
        <v>2.7279599999999999</v>
      </c>
      <c r="G549" s="55">
        <v>8.9499999999999993</v>
      </c>
    </row>
    <row r="550" spans="1:7" x14ac:dyDescent="0.25">
      <c r="A550" s="63">
        <v>26892</v>
      </c>
      <c r="B550" s="6">
        <f t="shared" si="40"/>
        <v>16</v>
      </c>
      <c r="C550" s="6">
        <f t="shared" si="41"/>
        <v>8</v>
      </c>
      <c r="D550" s="6">
        <f t="shared" si="42"/>
        <v>1973</v>
      </c>
      <c r="E550" s="55">
        <f t="shared" si="43"/>
        <v>2.904744</v>
      </c>
      <c r="G550" s="55">
        <v>9.5299999999999994</v>
      </c>
    </row>
    <row r="551" spans="1:7" x14ac:dyDescent="0.25">
      <c r="A551" s="63">
        <v>26893</v>
      </c>
      <c r="B551" s="6">
        <f t="shared" si="40"/>
        <v>17</v>
      </c>
      <c r="C551" s="6">
        <f t="shared" si="41"/>
        <v>8</v>
      </c>
      <c r="D551" s="6">
        <f t="shared" si="42"/>
        <v>1973</v>
      </c>
      <c r="E551" s="55">
        <f t="shared" si="43"/>
        <v>3.4564319999999999</v>
      </c>
      <c r="G551" s="55">
        <v>11.34</v>
      </c>
    </row>
    <row r="552" spans="1:7" x14ac:dyDescent="0.25">
      <c r="A552" s="63">
        <v>26894</v>
      </c>
      <c r="B552" s="6">
        <f t="shared" si="40"/>
        <v>18</v>
      </c>
      <c r="C552" s="6">
        <f t="shared" si="41"/>
        <v>8</v>
      </c>
      <c r="D552" s="6">
        <f t="shared" si="42"/>
        <v>1973</v>
      </c>
      <c r="E552" s="55">
        <f t="shared" si="43"/>
        <v>3.5600640000000001</v>
      </c>
      <c r="G552" s="55">
        <v>11.68</v>
      </c>
    </row>
    <row r="553" spans="1:7" x14ac:dyDescent="0.25">
      <c r="A553" s="63">
        <v>26895</v>
      </c>
      <c r="B553" s="6">
        <f t="shared" si="40"/>
        <v>19</v>
      </c>
      <c r="C553" s="6">
        <f t="shared" si="41"/>
        <v>8</v>
      </c>
      <c r="D553" s="6">
        <f t="shared" si="42"/>
        <v>1973</v>
      </c>
      <c r="E553" s="55">
        <f t="shared" si="43"/>
        <v>3.6484560000000004</v>
      </c>
      <c r="G553" s="55">
        <v>11.97</v>
      </c>
    </row>
    <row r="554" spans="1:7" x14ac:dyDescent="0.25">
      <c r="A554" s="63">
        <v>26896</v>
      </c>
      <c r="B554" s="6">
        <f t="shared" si="40"/>
        <v>20</v>
      </c>
      <c r="C554" s="6">
        <f t="shared" si="41"/>
        <v>8</v>
      </c>
      <c r="D554" s="6">
        <f t="shared" si="42"/>
        <v>1973</v>
      </c>
      <c r="E554" s="55">
        <f t="shared" si="43"/>
        <v>3.8282880000000001</v>
      </c>
      <c r="G554" s="55">
        <v>12.56</v>
      </c>
    </row>
    <row r="555" spans="1:7" x14ac:dyDescent="0.25">
      <c r="A555" s="63">
        <v>26897</v>
      </c>
      <c r="B555" s="6">
        <f t="shared" si="40"/>
        <v>21</v>
      </c>
      <c r="C555" s="6">
        <f t="shared" si="41"/>
        <v>8</v>
      </c>
      <c r="D555" s="6">
        <f t="shared" si="42"/>
        <v>1973</v>
      </c>
      <c r="E555" s="55">
        <f t="shared" si="43"/>
        <v>3.8618160000000001</v>
      </c>
      <c r="G555" s="55">
        <v>12.67</v>
      </c>
    </row>
    <row r="556" spans="1:7" x14ac:dyDescent="0.25">
      <c r="A556" s="63">
        <v>26898</v>
      </c>
      <c r="B556" s="6">
        <f t="shared" si="40"/>
        <v>22</v>
      </c>
      <c r="C556" s="6">
        <f t="shared" si="41"/>
        <v>8</v>
      </c>
      <c r="D556" s="6">
        <f t="shared" si="42"/>
        <v>1973</v>
      </c>
      <c r="E556" s="55">
        <f t="shared" si="43"/>
        <v>3.6850320000000001</v>
      </c>
      <c r="G556" s="55">
        <v>12.09</v>
      </c>
    </row>
    <row r="557" spans="1:7" x14ac:dyDescent="0.25">
      <c r="A557" s="63">
        <v>26899</v>
      </c>
      <c r="B557" s="6">
        <f t="shared" si="40"/>
        <v>23</v>
      </c>
      <c r="C557" s="6">
        <f t="shared" si="41"/>
        <v>8</v>
      </c>
      <c r="D557" s="6">
        <f t="shared" si="42"/>
        <v>1973</v>
      </c>
      <c r="E557" s="55">
        <f t="shared" si="43"/>
        <v>3.532632</v>
      </c>
      <c r="G557" s="55">
        <v>11.59</v>
      </c>
    </row>
    <row r="558" spans="1:7" x14ac:dyDescent="0.25">
      <c r="A558" s="63">
        <v>26900</v>
      </c>
      <c r="B558" s="6">
        <f t="shared" si="40"/>
        <v>24</v>
      </c>
      <c r="C558" s="6">
        <f t="shared" si="41"/>
        <v>8</v>
      </c>
      <c r="D558" s="6">
        <f t="shared" si="42"/>
        <v>1973</v>
      </c>
      <c r="E558" s="55">
        <f t="shared" si="43"/>
        <v>3.4168080000000005</v>
      </c>
      <c r="G558" s="55">
        <v>11.21</v>
      </c>
    </row>
    <row r="559" spans="1:7" x14ac:dyDescent="0.25">
      <c r="A559" s="63">
        <v>26901</v>
      </c>
      <c r="B559" s="6">
        <f t="shared" si="40"/>
        <v>25</v>
      </c>
      <c r="C559" s="6">
        <f t="shared" si="41"/>
        <v>8</v>
      </c>
      <c r="D559" s="6">
        <f t="shared" si="42"/>
        <v>1973</v>
      </c>
      <c r="E559" s="55">
        <f t="shared" si="43"/>
        <v>3.273552</v>
      </c>
      <c r="G559" s="55">
        <v>10.74</v>
      </c>
    </row>
    <row r="560" spans="1:7" x14ac:dyDescent="0.25">
      <c r="A560" s="63">
        <v>26902</v>
      </c>
      <c r="B560" s="6">
        <f t="shared" si="40"/>
        <v>26</v>
      </c>
      <c r="C560" s="6">
        <f t="shared" si="41"/>
        <v>8</v>
      </c>
      <c r="D560" s="6">
        <f t="shared" si="42"/>
        <v>1973</v>
      </c>
      <c r="E560" s="55">
        <f t="shared" si="43"/>
        <v>3.4198560000000002</v>
      </c>
      <c r="G560" s="55">
        <v>11.22</v>
      </c>
    </row>
    <row r="561" spans="1:7" x14ac:dyDescent="0.25">
      <c r="A561" s="63">
        <v>26903</v>
      </c>
      <c r="B561" s="6">
        <f t="shared" si="40"/>
        <v>27</v>
      </c>
      <c r="C561" s="6">
        <f t="shared" si="41"/>
        <v>8</v>
      </c>
      <c r="D561" s="6">
        <f t="shared" si="42"/>
        <v>1973</v>
      </c>
      <c r="E561" s="55">
        <f t="shared" si="43"/>
        <v>3.4229040000000004</v>
      </c>
      <c r="G561" s="55">
        <v>11.23</v>
      </c>
    </row>
    <row r="562" spans="1:7" x14ac:dyDescent="0.25">
      <c r="A562" s="63">
        <v>26904</v>
      </c>
      <c r="B562" s="6">
        <f t="shared" si="40"/>
        <v>28</v>
      </c>
      <c r="C562" s="6">
        <f t="shared" si="41"/>
        <v>8</v>
      </c>
      <c r="D562" s="6">
        <f t="shared" si="42"/>
        <v>1973</v>
      </c>
      <c r="E562" s="55">
        <f t="shared" si="43"/>
        <v>3.3497520000000001</v>
      </c>
      <c r="G562" s="55">
        <v>10.99</v>
      </c>
    </row>
    <row r="563" spans="1:7" x14ac:dyDescent="0.25">
      <c r="A563" s="63">
        <v>26905</v>
      </c>
      <c r="B563" s="6">
        <f t="shared" si="40"/>
        <v>29</v>
      </c>
      <c r="C563" s="6">
        <f t="shared" si="41"/>
        <v>8</v>
      </c>
      <c r="D563" s="6">
        <f t="shared" si="42"/>
        <v>1973</v>
      </c>
      <c r="E563" s="55">
        <f t="shared" si="43"/>
        <v>3.2491680000000001</v>
      </c>
      <c r="G563" s="55">
        <v>10.66</v>
      </c>
    </row>
    <row r="564" spans="1:7" x14ac:dyDescent="0.25">
      <c r="A564" s="63">
        <v>26906</v>
      </c>
      <c r="B564" s="6">
        <f t="shared" si="40"/>
        <v>30</v>
      </c>
      <c r="C564" s="6">
        <f t="shared" si="41"/>
        <v>8</v>
      </c>
      <c r="D564" s="6">
        <f t="shared" si="42"/>
        <v>1973</v>
      </c>
      <c r="E564" s="55">
        <f t="shared" si="43"/>
        <v>3.1973520000000004</v>
      </c>
      <c r="G564" s="55">
        <v>10.49</v>
      </c>
    </row>
    <row r="565" spans="1:7" x14ac:dyDescent="0.25">
      <c r="A565" s="63">
        <v>26907</v>
      </c>
      <c r="B565" s="6">
        <f t="shared" si="40"/>
        <v>31</v>
      </c>
      <c r="C565" s="6">
        <f t="shared" si="41"/>
        <v>8</v>
      </c>
      <c r="D565" s="6">
        <f t="shared" si="42"/>
        <v>1973</v>
      </c>
      <c r="E565" s="55">
        <f t="shared" si="43"/>
        <v>3.2004000000000001</v>
      </c>
      <c r="G565" s="55">
        <v>10.5</v>
      </c>
    </row>
    <row r="566" spans="1:7" x14ac:dyDescent="0.25">
      <c r="A566" s="63">
        <v>26908</v>
      </c>
      <c r="B566" s="6">
        <f t="shared" si="40"/>
        <v>1</v>
      </c>
      <c r="C566" s="6">
        <f t="shared" si="41"/>
        <v>9</v>
      </c>
      <c r="D566" s="6">
        <f t="shared" si="42"/>
        <v>1973</v>
      </c>
      <c r="E566" s="55">
        <f t="shared" si="43"/>
        <v>3.1607759999999998</v>
      </c>
      <c r="G566" s="55">
        <v>10.37</v>
      </c>
    </row>
    <row r="567" spans="1:7" x14ac:dyDescent="0.25">
      <c r="A567" s="63">
        <v>26909</v>
      </c>
      <c r="B567" s="6">
        <f t="shared" si="40"/>
        <v>2</v>
      </c>
      <c r="C567" s="6">
        <f t="shared" si="41"/>
        <v>9</v>
      </c>
      <c r="D567" s="6">
        <f t="shared" si="42"/>
        <v>1973</v>
      </c>
      <c r="E567" s="55">
        <f t="shared" si="43"/>
        <v>3.1181040000000002</v>
      </c>
      <c r="G567" s="55">
        <v>10.23</v>
      </c>
    </row>
    <row r="568" spans="1:7" x14ac:dyDescent="0.25">
      <c r="A568" s="63">
        <v>26910</v>
      </c>
      <c r="B568" s="6">
        <f t="shared" si="40"/>
        <v>3</v>
      </c>
      <c r="C568" s="6">
        <f t="shared" si="41"/>
        <v>9</v>
      </c>
      <c r="D568" s="6">
        <f t="shared" si="42"/>
        <v>1973</v>
      </c>
      <c r="E568" s="55">
        <f t="shared" si="43"/>
        <v>3.1790639999999999</v>
      </c>
      <c r="G568" s="55">
        <v>10.43</v>
      </c>
    </row>
    <row r="569" spans="1:7" x14ac:dyDescent="0.25">
      <c r="A569" s="63">
        <v>26911</v>
      </c>
      <c r="B569" s="6">
        <f t="shared" si="40"/>
        <v>4</v>
      </c>
      <c r="C569" s="6">
        <f t="shared" si="41"/>
        <v>9</v>
      </c>
      <c r="D569" s="6">
        <f t="shared" si="42"/>
        <v>1973</v>
      </c>
      <c r="E569" s="55">
        <f t="shared" si="43"/>
        <v>3.1546799999999999</v>
      </c>
      <c r="G569" s="55">
        <v>10.35</v>
      </c>
    </row>
    <row r="570" spans="1:7" x14ac:dyDescent="0.25">
      <c r="A570" s="63">
        <v>26912</v>
      </c>
      <c r="B570" s="6">
        <f t="shared" si="40"/>
        <v>5</v>
      </c>
      <c r="C570" s="6">
        <f t="shared" si="41"/>
        <v>9</v>
      </c>
      <c r="D570" s="6">
        <f t="shared" si="42"/>
        <v>1973</v>
      </c>
      <c r="E570" s="55">
        <f t="shared" si="43"/>
        <v>3.1607759999999998</v>
      </c>
      <c r="G570" s="55">
        <v>10.37</v>
      </c>
    </row>
    <row r="571" spans="1:7" x14ac:dyDescent="0.25">
      <c r="A571" s="63">
        <v>26913</v>
      </c>
      <c r="B571" s="6">
        <f t="shared" si="40"/>
        <v>6</v>
      </c>
      <c r="C571" s="6">
        <f t="shared" si="41"/>
        <v>9</v>
      </c>
      <c r="D571" s="6">
        <f t="shared" si="42"/>
        <v>1973</v>
      </c>
      <c r="E571" s="55">
        <f t="shared" si="43"/>
        <v>3.1211520000000004</v>
      </c>
      <c r="G571" s="55">
        <v>10.24</v>
      </c>
    </row>
    <row r="572" spans="1:7" x14ac:dyDescent="0.25">
      <c r="A572" s="63">
        <v>26914</v>
      </c>
      <c r="B572" s="6">
        <f t="shared" si="40"/>
        <v>7</v>
      </c>
      <c r="C572" s="6">
        <f t="shared" si="41"/>
        <v>9</v>
      </c>
      <c r="D572" s="6">
        <f t="shared" si="42"/>
        <v>1973</v>
      </c>
      <c r="E572" s="55">
        <f t="shared" si="43"/>
        <v>3.148584</v>
      </c>
      <c r="G572" s="55">
        <v>10.33</v>
      </c>
    </row>
    <row r="573" spans="1:7" x14ac:dyDescent="0.25">
      <c r="A573" s="63">
        <v>26915</v>
      </c>
      <c r="B573" s="6">
        <f t="shared" si="40"/>
        <v>8</v>
      </c>
      <c r="C573" s="6">
        <f t="shared" si="41"/>
        <v>9</v>
      </c>
      <c r="D573" s="6">
        <f t="shared" si="42"/>
        <v>1973</v>
      </c>
      <c r="E573" s="55">
        <f t="shared" si="43"/>
        <v>3.0998160000000001</v>
      </c>
      <c r="G573" s="55">
        <v>10.17</v>
      </c>
    </row>
    <row r="574" spans="1:7" x14ac:dyDescent="0.25">
      <c r="A574" s="63">
        <v>26916</v>
      </c>
      <c r="B574" s="6">
        <f t="shared" si="40"/>
        <v>9</v>
      </c>
      <c r="C574" s="6">
        <f t="shared" si="41"/>
        <v>9</v>
      </c>
      <c r="D574" s="6">
        <f t="shared" si="42"/>
        <v>1973</v>
      </c>
      <c r="E574" s="55">
        <f t="shared" si="43"/>
        <v>3.3345120000000001</v>
      </c>
      <c r="G574" s="55">
        <v>10.94</v>
      </c>
    </row>
    <row r="575" spans="1:7" x14ac:dyDescent="0.25">
      <c r="A575" s="63">
        <v>26917</v>
      </c>
      <c r="B575" s="6">
        <f t="shared" si="40"/>
        <v>10</v>
      </c>
      <c r="C575" s="6">
        <f t="shared" si="41"/>
        <v>9</v>
      </c>
      <c r="D575" s="6">
        <f t="shared" si="42"/>
        <v>1973</v>
      </c>
      <c r="E575" s="55">
        <f t="shared" si="43"/>
        <v>3.3893759999999999</v>
      </c>
      <c r="G575" s="55">
        <v>11.12</v>
      </c>
    </row>
    <row r="576" spans="1:7" x14ac:dyDescent="0.25">
      <c r="A576" s="63">
        <v>26918</v>
      </c>
      <c r="B576" s="6">
        <f t="shared" si="40"/>
        <v>11</v>
      </c>
      <c r="C576" s="6">
        <f t="shared" si="41"/>
        <v>9</v>
      </c>
      <c r="D576" s="6">
        <f t="shared" si="42"/>
        <v>1973</v>
      </c>
      <c r="E576" s="55">
        <f t="shared" si="43"/>
        <v>3.4716720000000003</v>
      </c>
      <c r="G576" s="55">
        <v>11.39</v>
      </c>
    </row>
    <row r="577" spans="1:7" x14ac:dyDescent="0.25">
      <c r="A577" s="63">
        <v>26919</v>
      </c>
      <c r="B577" s="6">
        <f t="shared" si="40"/>
        <v>12</v>
      </c>
      <c r="C577" s="6">
        <f t="shared" si="41"/>
        <v>9</v>
      </c>
      <c r="D577" s="6">
        <f t="shared" si="42"/>
        <v>1973</v>
      </c>
      <c r="E577" s="55">
        <f t="shared" si="43"/>
        <v>3.8160959999999999</v>
      </c>
      <c r="G577" s="55">
        <v>12.52</v>
      </c>
    </row>
    <row r="578" spans="1:7" x14ac:dyDescent="0.25">
      <c r="A578" s="63">
        <v>26920</v>
      </c>
      <c r="B578" s="6">
        <f t="shared" si="40"/>
        <v>13</v>
      </c>
      <c r="C578" s="6">
        <f t="shared" si="41"/>
        <v>9</v>
      </c>
      <c r="D578" s="6">
        <f t="shared" si="42"/>
        <v>1973</v>
      </c>
      <c r="E578" s="55">
        <f t="shared" si="43"/>
        <v>4.23672</v>
      </c>
      <c r="G578" s="55">
        <v>13.9</v>
      </c>
    </row>
    <row r="579" spans="1:7" x14ac:dyDescent="0.25">
      <c r="A579" s="63">
        <v>26921</v>
      </c>
      <c r="B579" s="6">
        <f t="shared" si="40"/>
        <v>14</v>
      </c>
      <c r="C579" s="6">
        <f t="shared" si="41"/>
        <v>9</v>
      </c>
      <c r="D579" s="6">
        <f t="shared" si="42"/>
        <v>1973</v>
      </c>
      <c r="E579" s="55">
        <f t="shared" si="43"/>
        <v>4.4927520000000003</v>
      </c>
      <c r="G579" s="55">
        <v>14.74</v>
      </c>
    </row>
    <row r="580" spans="1:7" x14ac:dyDescent="0.25">
      <c r="A580" s="63">
        <v>26922</v>
      </c>
      <c r="B580" s="6">
        <f t="shared" si="40"/>
        <v>15</v>
      </c>
      <c r="C580" s="6">
        <f t="shared" si="41"/>
        <v>9</v>
      </c>
      <c r="D580" s="6">
        <f t="shared" si="42"/>
        <v>1973</v>
      </c>
      <c r="E580" s="55">
        <f t="shared" si="43"/>
        <v>4.7487840000000006</v>
      </c>
      <c r="G580" s="55">
        <v>15.58</v>
      </c>
    </row>
    <row r="581" spans="1:7" x14ac:dyDescent="0.25">
      <c r="A581" s="63">
        <v>26923</v>
      </c>
      <c r="B581" s="6">
        <f t="shared" si="40"/>
        <v>16</v>
      </c>
      <c r="C581" s="6">
        <f t="shared" si="41"/>
        <v>9</v>
      </c>
      <c r="D581" s="6">
        <f t="shared" si="42"/>
        <v>1973</v>
      </c>
      <c r="E581" s="55">
        <f t="shared" si="43"/>
        <v>5.0200560000000003</v>
      </c>
      <c r="G581" s="55">
        <v>16.47</v>
      </c>
    </row>
    <row r="582" spans="1:7" x14ac:dyDescent="0.25">
      <c r="A582" s="63">
        <v>26924</v>
      </c>
      <c r="B582" s="6">
        <f t="shared" si="40"/>
        <v>17</v>
      </c>
      <c r="C582" s="6">
        <f t="shared" si="41"/>
        <v>9</v>
      </c>
      <c r="D582" s="6">
        <f t="shared" si="42"/>
        <v>1973</v>
      </c>
      <c r="E582" s="55">
        <f t="shared" si="43"/>
        <v>5.0444400000000007</v>
      </c>
      <c r="G582" s="55">
        <v>16.55</v>
      </c>
    </row>
    <row r="583" spans="1:7" x14ac:dyDescent="0.25">
      <c r="A583" s="63">
        <v>26925</v>
      </c>
      <c r="B583" s="6">
        <f t="shared" si="40"/>
        <v>18</v>
      </c>
      <c r="C583" s="6">
        <f t="shared" si="41"/>
        <v>9</v>
      </c>
      <c r="D583" s="6">
        <f t="shared" si="42"/>
        <v>1973</v>
      </c>
      <c r="E583" s="55">
        <f t="shared" si="43"/>
        <v>4.9347120000000002</v>
      </c>
      <c r="G583" s="55">
        <v>16.190000000000001</v>
      </c>
    </row>
    <row r="584" spans="1:7" x14ac:dyDescent="0.25">
      <c r="A584" s="63">
        <v>26926</v>
      </c>
      <c r="B584" s="6">
        <f t="shared" si="40"/>
        <v>19</v>
      </c>
      <c r="C584" s="6">
        <f t="shared" si="41"/>
        <v>9</v>
      </c>
      <c r="D584" s="6">
        <f t="shared" si="42"/>
        <v>1973</v>
      </c>
      <c r="E584" s="55">
        <f t="shared" si="43"/>
        <v>4.83108</v>
      </c>
      <c r="G584" s="55">
        <v>15.85</v>
      </c>
    </row>
    <row r="585" spans="1:7" x14ac:dyDescent="0.25">
      <c r="A585" s="63">
        <v>26927</v>
      </c>
      <c r="B585" s="6">
        <f t="shared" si="40"/>
        <v>20</v>
      </c>
      <c r="C585" s="6">
        <f t="shared" si="41"/>
        <v>9</v>
      </c>
      <c r="D585" s="6">
        <f t="shared" si="42"/>
        <v>1973</v>
      </c>
      <c r="E585" s="55">
        <f t="shared" si="43"/>
        <v>4.7853599999999998</v>
      </c>
      <c r="G585" s="55">
        <v>15.7</v>
      </c>
    </row>
    <row r="586" spans="1:7" x14ac:dyDescent="0.25">
      <c r="A586" s="63">
        <v>26928</v>
      </c>
      <c r="B586" s="6">
        <f t="shared" si="40"/>
        <v>21</v>
      </c>
      <c r="C586" s="6">
        <f t="shared" si="41"/>
        <v>9</v>
      </c>
      <c r="D586" s="6">
        <f t="shared" si="42"/>
        <v>1973</v>
      </c>
      <c r="E586" s="55">
        <f t="shared" si="43"/>
        <v>4.6390560000000001</v>
      </c>
      <c r="G586" s="55">
        <v>15.22</v>
      </c>
    </row>
    <row r="587" spans="1:7" x14ac:dyDescent="0.25">
      <c r="A587" s="63">
        <v>26929</v>
      </c>
      <c r="B587" s="6">
        <f t="shared" si="40"/>
        <v>22</v>
      </c>
      <c r="C587" s="6">
        <f t="shared" si="41"/>
        <v>9</v>
      </c>
      <c r="D587" s="6">
        <f t="shared" si="42"/>
        <v>1973</v>
      </c>
      <c r="E587" s="55">
        <f t="shared" si="43"/>
        <v>4.4348400000000003</v>
      </c>
      <c r="G587" s="55">
        <v>14.55</v>
      </c>
    </row>
    <row r="588" spans="1:7" x14ac:dyDescent="0.25">
      <c r="A588" s="63">
        <v>26930</v>
      </c>
      <c r="B588" s="6">
        <f t="shared" si="40"/>
        <v>23</v>
      </c>
      <c r="C588" s="6">
        <f t="shared" si="41"/>
        <v>9</v>
      </c>
      <c r="D588" s="6">
        <f t="shared" si="42"/>
        <v>1973</v>
      </c>
      <c r="E588" s="55">
        <f t="shared" si="43"/>
        <v>4.3708320000000001</v>
      </c>
      <c r="G588" s="55">
        <v>14.34</v>
      </c>
    </row>
    <row r="589" spans="1:7" x14ac:dyDescent="0.25">
      <c r="A589" s="63">
        <v>26931</v>
      </c>
      <c r="B589" s="6">
        <f t="shared" si="40"/>
        <v>24</v>
      </c>
      <c r="C589" s="6">
        <f t="shared" si="41"/>
        <v>9</v>
      </c>
      <c r="D589" s="6">
        <f t="shared" si="42"/>
        <v>1973</v>
      </c>
      <c r="E589" s="55">
        <f t="shared" si="43"/>
        <v>4.1970960000000002</v>
      </c>
      <c r="G589" s="55">
        <v>13.77</v>
      </c>
    </row>
    <row r="590" spans="1:7" x14ac:dyDescent="0.25">
      <c r="A590" s="63">
        <v>26932</v>
      </c>
      <c r="B590" s="6">
        <f t="shared" si="40"/>
        <v>25</v>
      </c>
      <c r="C590" s="6">
        <f t="shared" si="41"/>
        <v>9</v>
      </c>
      <c r="D590" s="6">
        <f t="shared" si="42"/>
        <v>1973</v>
      </c>
      <c r="E590" s="55">
        <f t="shared" si="43"/>
        <v>4.0081199999999999</v>
      </c>
      <c r="G590" s="55">
        <v>13.15</v>
      </c>
    </row>
    <row r="591" spans="1:7" x14ac:dyDescent="0.25">
      <c r="A591" s="63">
        <v>26933</v>
      </c>
      <c r="B591" s="6">
        <f t="shared" si="40"/>
        <v>26</v>
      </c>
      <c r="C591" s="6">
        <f t="shared" si="41"/>
        <v>9</v>
      </c>
      <c r="D591" s="6">
        <f t="shared" si="42"/>
        <v>1973</v>
      </c>
      <c r="E591" s="55">
        <f t="shared" si="43"/>
        <v>3.8313360000000003</v>
      </c>
      <c r="G591" s="55">
        <v>12.57</v>
      </c>
    </row>
    <row r="592" spans="1:7" x14ac:dyDescent="0.25">
      <c r="A592" s="63">
        <v>26934</v>
      </c>
      <c r="B592" s="6">
        <f t="shared" si="40"/>
        <v>27</v>
      </c>
      <c r="C592" s="6">
        <f t="shared" si="41"/>
        <v>9</v>
      </c>
      <c r="D592" s="6">
        <f t="shared" si="42"/>
        <v>1973</v>
      </c>
      <c r="E592" s="55">
        <f t="shared" si="43"/>
        <v>3.7307520000000003</v>
      </c>
      <c r="G592" s="55">
        <v>12.24</v>
      </c>
    </row>
    <row r="593" spans="1:7" x14ac:dyDescent="0.25">
      <c r="A593" s="63">
        <v>26935</v>
      </c>
      <c r="B593" s="6">
        <f t="shared" si="40"/>
        <v>28</v>
      </c>
      <c r="C593" s="6">
        <f t="shared" si="41"/>
        <v>9</v>
      </c>
      <c r="D593" s="6">
        <f t="shared" si="42"/>
        <v>1973</v>
      </c>
      <c r="E593" s="55">
        <f t="shared" si="43"/>
        <v>3.5722560000000003</v>
      </c>
      <c r="G593" s="55">
        <v>11.72</v>
      </c>
    </row>
    <row r="594" spans="1:7" x14ac:dyDescent="0.25">
      <c r="A594" s="63">
        <v>26936</v>
      </c>
      <c r="B594" s="6">
        <f t="shared" si="40"/>
        <v>29</v>
      </c>
      <c r="C594" s="6">
        <f t="shared" si="41"/>
        <v>9</v>
      </c>
      <c r="D594" s="6">
        <f t="shared" si="42"/>
        <v>1973</v>
      </c>
      <c r="E594" s="55">
        <f t="shared" si="43"/>
        <v>3.3863279999999998</v>
      </c>
      <c r="G594" s="55">
        <v>11.11</v>
      </c>
    </row>
    <row r="595" spans="1:7" x14ac:dyDescent="0.25">
      <c r="A595" s="63">
        <v>26937</v>
      </c>
      <c r="B595" s="6">
        <f t="shared" si="40"/>
        <v>30</v>
      </c>
      <c r="C595" s="6">
        <f t="shared" si="41"/>
        <v>9</v>
      </c>
      <c r="D595" s="6">
        <f t="shared" si="42"/>
        <v>1973</v>
      </c>
      <c r="E595" s="55">
        <f t="shared" si="43"/>
        <v>3.206496</v>
      </c>
      <c r="G595" s="55">
        <v>10.52</v>
      </c>
    </row>
    <row r="596" spans="1:7" x14ac:dyDescent="0.25">
      <c r="A596" s="63">
        <v>26938</v>
      </c>
      <c r="B596" s="6">
        <f t="shared" si="40"/>
        <v>1</v>
      </c>
      <c r="C596" s="6">
        <f t="shared" si="41"/>
        <v>10</v>
      </c>
      <c r="D596" s="6">
        <f t="shared" si="42"/>
        <v>1973</v>
      </c>
      <c r="E596" s="55">
        <f t="shared" si="43"/>
        <v>3.2918400000000005</v>
      </c>
      <c r="G596" s="55">
        <v>10.8</v>
      </c>
    </row>
    <row r="597" spans="1:7" x14ac:dyDescent="0.25">
      <c r="A597" s="63">
        <v>26939</v>
      </c>
      <c r="B597" s="6">
        <f t="shared" si="40"/>
        <v>2</v>
      </c>
      <c r="C597" s="6">
        <f t="shared" si="41"/>
        <v>10</v>
      </c>
      <c r="D597" s="6">
        <f t="shared" si="42"/>
        <v>1973</v>
      </c>
      <c r="E597" s="55">
        <f t="shared" si="43"/>
        <v>3.048</v>
      </c>
      <c r="G597" s="55">
        <v>10</v>
      </c>
    </row>
    <row r="598" spans="1:7" x14ac:dyDescent="0.25">
      <c r="A598" s="63">
        <v>26940</v>
      </c>
      <c r="B598" s="6">
        <f t="shared" si="40"/>
        <v>3</v>
      </c>
      <c r="C598" s="6">
        <f t="shared" si="41"/>
        <v>10</v>
      </c>
      <c r="D598" s="6">
        <f t="shared" si="42"/>
        <v>1973</v>
      </c>
      <c r="E598" s="55">
        <f t="shared" si="43"/>
        <v>3.1089599999999997</v>
      </c>
      <c r="G598" s="55">
        <v>10.199999999999999</v>
      </c>
    </row>
    <row r="599" spans="1:7" x14ac:dyDescent="0.25">
      <c r="A599" s="63">
        <v>26941</v>
      </c>
      <c r="B599" s="6">
        <f t="shared" si="40"/>
        <v>4</v>
      </c>
      <c r="C599" s="6">
        <f t="shared" si="41"/>
        <v>10</v>
      </c>
      <c r="D599" s="6">
        <f t="shared" si="42"/>
        <v>1973</v>
      </c>
      <c r="E599" s="55">
        <f t="shared" si="43"/>
        <v>3.0175200000000002</v>
      </c>
      <c r="G599" s="55">
        <v>9.9</v>
      </c>
    </row>
    <row r="600" spans="1:7" x14ac:dyDescent="0.25">
      <c r="A600" s="63">
        <v>26942</v>
      </c>
      <c r="B600" s="6">
        <f t="shared" si="40"/>
        <v>5</v>
      </c>
      <c r="C600" s="6">
        <f t="shared" si="41"/>
        <v>10</v>
      </c>
      <c r="D600" s="6">
        <f t="shared" si="42"/>
        <v>1973</v>
      </c>
      <c r="E600" s="55">
        <f t="shared" si="43"/>
        <v>3.1089599999999997</v>
      </c>
      <c r="G600" s="55">
        <v>10.199999999999999</v>
      </c>
    </row>
    <row r="601" spans="1:7" x14ac:dyDescent="0.25">
      <c r="A601" s="63">
        <v>26943</v>
      </c>
      <c r="B601" s="6">
        <f t="shared" si="40"/>
        <v>6</v>
      </c>
      <c r="C601" s="6">
        <f t="shared" si="41"/>
        <v>10</v>
      </c>
      <c r="D601" s="6">
        <f t="shared" si="42"/>
        <v>1973</v>
      </c>
      <c r="E601" s="55">
        <f t="shared" si="43"/>
        <v>3.1120080000000003</v>
      </c>
      <c r="G601" s="55">
        <v>10.210000000000001</v>
      </c>
    </row>
    <row r="602" spans="1:7" x14ac:dyDescent="0.25">
      <c r="A602" s="63">
        <v>26944</v>
      </c>
      <c r="B602" s="6">
        <f t="shared" si="40"/>
        <v>7</v>
      </c>
      <c r="C602" s="6">
        <f t="shared" si="41"/>
        <v>10</v>
      </c>
      <c r="D602" s="6">
        <f t="shared" si="42"/>
        <v>1973</v>
      </c>
      <c r="E602" s="55">
        <f t="shared" si="43"/>
        <v>3.0845759999999998</v>
      </c>
      <c r="G602" s="55">
        <v>10.119999999999999</v>
      </c>
    </row>
    <row r="603" spans="1:7" x14ac:dyDescent="0.25">
      <c r="A603" s="63">
        <v>26945</v>
      </c>
      <c r="B603" s="6">
        <f t="shared" si="40"/>
        <v>8</v>
      </c>
      <c r="C603" s="6">
        <f t="shared" si="41"/>
        <v>10</v>
      </c>
      <c r="D603" s="6">
        <f t="shared" si="42"/>
        <v>1973</v>
      </c>
      <c r="E603" s="55">
        <f t="shared" si="43"/>
        <v>3.048</v>
      </c>
      <c r="G603" s="55">
        <v>10</v>
      </c>
    </row>
    <row r="604" spans="1:7" x14ac:dyDescent="0.25">
      <c r="A604" s="63">
        <v>26946</v>
      </c>
      <c r="B604" s="6">
        <f t="shared" si="40"/>
        <v>9</v>
      </c>
      <c r="C604" s="6">
        <f t="shared" si="41"/>
        <v>10</v>
      </c>
      <c r="D604" s="6">
        <f t="shared" si="42"/>
        <v>1973</v>
      </c>
      <c r="E604" s="55">
        <f t="shared" si="43"/>
        <v>3.1546799999999999</v>
      </c>
      <c r="G604" s="55">
        <v>10.35</v>
      </c>
    </row>
    <row r="605" spans="1:7" x14ac:dyDescent="0.25">
      <c r="A605" s="63">
        <v>26947</v>
      </c>
      <c r="B605" s="6">
        <f t="shared" si="40"/>
        <v>10</v>
      </c>
      <c r="C605" s="6">
        <f t="shared" si="41"/>
        <v>10</v>
      </c>
      <c r="D605" s="6">
        <f t="shared" si="42"/>
        <v>1973</v>
      </c>
      <c r="E605" s="55">
        <f t="shared" si="43"/>
        <v>3.1394400000000005</v>
      </c>
      <c r="G605" s="55">
        <v>10.3</v>
      </c>
    </row>
    <row r="606" spans="1:7" x14ac:dyDescent="0.25">
      <c r="A606" s="63">
        <v>26948</v>
      </c>
      <c r="B606" s="6">
        <f t="shared" ref="B606:B669" si="44">+DAY(A606)</f>
        <v>11</v>
      </c>
      <c r="C606" s="6">
        <f t="shared" ref="C606:C669" si="45">+MONTH(A606)</f>
        <v>10</v>
      </c>
      <c r="D606" s="6">
        <f t="shared" ref="D606:D669" si="46">+YEAR(A606)</f>
        <v>1973</v>
      </c>
      <c r="E606" s="55">
        <f t="shared" ref="E606:E669" si="47">+G606*0.3048</f>
        <v>3.0784799999999999</v>
      </c>
      <c r="G606" s="55">
        <v>10.1</v>
      </c>
    </row>
    <row r="607" spans="1:7" x14ac:dyDescent="0.25">
      <c r="A607" s="63">
        <v>26949</v>
      </c>
      <c r="B607" s="6">
        <f t="shared" si="44"/>
        <v>12</v>
      </c>
      <c r="C607" s="6">
        <f t="shared" si="45"/>
        <v>10</v>
      </c>
      <c r="D607" s="6">
        <f t="shared" si="46"/>
        <v>1973</v>
      </c>
      <c r="E607" s="55">
        <f t="shared" si="47"/>
        <v>3.1424880000000002</v>
      </c>
      <c r="G607" s="55">
        <v>10.31</v>
      </c>
    </row>
    <row r="608" spans="1:7" x14ac:dyDescent="0.25">
      <c r="A608" s="63">
        <v>26950</v>
      </c>
      <c r="B608" s="6">
        <f t="shared" si="44"/>
        <v>13</v>
      </c>
      <c r="C608" s="6">
        <f t="shared" si="45"/>
        <v>10</v>
      </c>
      <c r="D608" s="6">
        <f t="shared" si="46"/>
        <v>1973</v>
      </c>
      <c r="E608" s="55">
        <f t="shared" si="47"/>
        <v>3.1638240000000004</v>
      </c>
      <c r="G608" s="55">
        <v>10.38</v>
      </c>
    </row>
    <row r="609" spans="1:7" x14ac:dyDescent="0.25">
      <c r="A609" s="63">
        <v>26951</v>
      </c>
      <c r="B609" s="6">
        <f t="shared" si="44"/>
        <v>14</v>
      </c>
      <c r="C609" s="6">
        <f t="shared" si="45"/>
        <v>10</v>
      </c>
      <c r="D609" s="6">
        <f t="shared" si="46"/>
        <v>1973</v>
      </c>
      <c r="E609" s="55">
        <f t="shared" si="47"/>
        <v>3.1120080000000003</v>
      </c>
      <c r="G609" s="55">
        <v>10.210000000000001</v>
      </c>
    </row>
    <row r="610" spans="1:7" x14ac:dyDescent="0.25">
      <c r="A610" s="63">
        <v>26952</v>
      </c>
      <c r="B610" s="6">
        <f t="shared" si="44"/>
        <v>15</v>
      </c>
      <c r="C610" s="6">
        <f t="shared" si="45"/>
        <v>10</v>
      </c>
      <c r="D610" s="6">
        <f t="shared" si="46"/>
        <v>1973</v>
      </c>
      <c r="E610" s="55">
        <f t="shared" si="47"/>
        <v>3.0601919999999998</v>
      </c>
      <c r="G610" s="55">
        <v>10.039999999999999</v>
      </c>
    </row>
    <row r="611" spans="1:7" x14ac:dyDescent="0.25">
      <c r="A611" s="63">
        <v>26953</v>
      </c>
      <c r="B611" s="6">
        <f t="shared" si="44"/>
        <v>16</v>
      </c>
      <c r="C611" s="6">
        <f t="shared" si="45"/>
        <v>10</v>
      </c>
      <c r="D611" s="6">
        <f t="shared" si="46"/>
        <v>1973</v>
      </c>
      <c r="E611" s="55">
        <f t="shared" si="47"/>
        <v>2.9870400000000004</v>
      </c>
      <c r="G611" s="55">
        <v>9.8000000000000007</v>
      </c>
    </row>
    <row r="612" spans="1:7" x14ac:dyDescent="0.25">
      <c r="A612" s="63">
        <v>26954</v>
      </c>
      <c r="B612" s="6">
        <f t="shared" si="44"/>
        <v>17</v>
      </c>
      <c r="C612" s="6">
        <f t="shared" si="45"/>
        <v>10</v>
      </c>
      <c r="D612" s="6">
        <f t="shared" si="46"/>
        <v>1973</v>
      </c>
      <c r="E612" s="55">
        <f t="shared" si="47"/>
        <v>2.9108400000000003</v>
      </c>
      <c r="G612" s="55">
        <v>9.5500000000000007</v>
      </c>
    </row>
    <row r="613" spans="1:7" x14ac:dyDescent="0.25">
      <c r="A613" s="63">
        <v>26955</v>
      </c>
      <c r="B613" s="6">
        <f t="shared" si="44"/>
        <v>18</v>
      </c>
      <c r="C613" s="6">
        <f t="shared" si="45"/>
        <v>10</v>
      </c>
      <c r="D613" s="6">
        <f t="shared" si="46"/>
        <v>1973</v>
      </c>
      <c r="E613" s="55">
        <f t="shared" si="47"/>
        <v>2.8285439999999999</v>
      </c>
      <c r="G613" s="55">
        <v>9.2799999999999994</v>
      </c>
    </row>
    <row r="614" spans="1:7" x14ac:dyDescent="0.25">
      <c r="A614" s="63">
        <v>26956</v>
      </c>
      <c r="B614" s="6">
        <f t="shared" si="44"/>
        <v>19</v>
      </c>
      <c r="C614" s="6">
        <f t="shared" si="45"/>
        <v>10</v>
      </c>
      <c r="D614" s="6">
        <f t="shared" si="46"/>
        <v>1973</v>
      </c>
      <c r="E614" s="55">
        <f t="shared" si="47"/>
        <v>2.5603200000000004</v>
      </c>
      <c r="G614" s="55">
        <v>8.4</v>
      </c>
    </row>
    <row r="615" spans="1:7" x14ac:dyDescent="0.25">
      <c r="A615" s="63">
        <v>26957</v>
      </c>
      <c r="B615" s="6">
        <f t="shared" si="44"/>
        <v>20</v>
      </c>
      <c r="C615" s="6">
        <f t="shared" si="45"/>
        <v>10</v>
      </c>
      <c r="D615" s="6">
        <f t="shared" si="46"/>
        <v>1973</v>
      </c>
      <c r="E615" s="55">
        <f t="shared" si="47"/>
        <v>2.569464</v>
      </c>
      <c r="G615" s="55">
        <v>8.43</v>
      </c>
    </row>
    <row r="616" spans="1:7" x14ac:dyDescent="0.25">
      <c r="A616" s="63">
        <v>26958</v>
      </c>
      <c r="B616" s="6">
        <f t="shared" si="44"/>
        <v>21</v>
      </c>
      <c r="C616" s="6">
        <f t="shared" si="45"/>
        <v>10</v>
      </c>
      <c r="D616" s="6">
        <f t="shared" si="46"/>
        <v>1973</v>
      </c>
      <c r="E616" s="55">
        <f t="shared" si="47"/>
        <v>2.4932639999999999</v>
      </c>
      <c r="G616" s="55">
        <v>8.18</v>
      </c>
    </row>
    <row r="617" spans="1:7" x14ac:dyDescent="0.25">
      <c r="A617" s="63">
        <v>26959</v>
      </c>
      <c r="B617" s="6">
        <f t="shared" si="44"/>
        <v>22</v>
      </c>
      <c r="C617" s="6">
        <f t="shared" si="45"/>
        <v>10</v>
      </c>
      <c r="D617" s="6">
        <f t="shared" si="46"/>
        <v>1973</v>
      </c>
      <c r="E617" s="55">
        <f t="shared" si="47"/>
        <v>2.4079200000000003</v>
      </c>
      <c r="G617" s="55">
        <v>7.9</v>
      </c>
    </row>
    <row r="618" spans="1:7" x14ac:dyDescent="0.25">
      <c r="A618" s="63">
        <v>26960</v>
      </c>
      <c r="B618" s="6">
        <f t="shared" si="44"/>
        <v>23</v>
      </c>
      <c r="C618" s="6">
        <f t="shared" si="45"/>
        <v>10</v>
      </c>
      <c r="D618" s="6">
        <f t="shared" si="46"/>
        <v>1973</v>
      </c>
      <c r="E618" s="55">
        <f t="shared" si="47"/>
        <v>2.4323040000000002</v>
      </c>
      <c r="G618" s="55">
        <v>7.98</v>
      </c>
    </row>
    <row r="619" spans="1:7" x14ac:dyDescent="0.25">
      <c r="A619" s="63">
        <v>26961</v>
      </c>
      <c r="B619" s="6">
        <f t="shared" si="44"/>
        <v>24</v>
      </c>
      <c r="C619" s="6">
        <f t="shared" si="45"/>
        <v>10</v>
      </c>
      <c r="D619" s="6">
        <f t="shared" si="46"/>
        <v>1973</v>
      </c>
      <c r="E619" s="55">
        <f t="shared" si="47"/>
        <v>2.645664</v>
      </c>
      <c r="G619" s="55">
        <v>8.68</v>
      </c>
    </row>
    <row r="620" spans="1:7" x14ac:dyDescent="0.25">
      <c r="A620" s="63">
        <v>26962</v>
      </c>
      <c r="B620" s="6">
        <f t="shared" si="44"/>
        <v>25</v>
      </c>
      <c r="C620" s="6">
        <f t="shared" si="45"/>
        <v>10</v>
      </c>
      <c r="D620" s="6">
        <f t="shared" si="46"/>
        <v>1973</v>
      </c>
      <c r="E620" s="55">
        <f t="shared" si="47"/>
        <v>2.6304240000000005</v>
      </c>
      <c r="G620" s="55">
        <v>8.6300000000000008</v>
      </c>
    </row>
    <row r="621" spans="1:7" x14ac:dyDescent="0.25">
      <c r="A621" s="63">
        <v>26963</v>
      </c>
      <c r="B621" s="6">
        <f t="shared" si="44"/>
        <v>26</v>
      </c>
      <c r="C621" s="6">
        <f t="shared" si="45"/>
        <v>10</v>
      </c>
      <c r="D621" s="6">
        <f t="shared" si="46"/>
        <v>1973</v>
      </c>
      <c r="E621" s="55">
        <f t="shared" si="47"/>
        <v>2.7432000000000003</v>
      </c>
      <c r="G621" s="55">
        <v>9</v>
      </c>
    </row>
    <row r="622" spans="1:7" x14ac:dyDescent="0.25">
      <c r="A622" s="63">
        <v>26964</v>
      </c>
      <c r="B622" s="6">
        <f t="shared" si="44"/>
        <v>27</v>
      </c>
      <c r="C622" s="6">
        <f t="shared" si="45"/>
        <v>10</v>
      </c>
      <c r="D622" s="6">
        <f t="shared" si="46"/>
        <v>1973</v>
      </c>
      <c r="E622" s="55">
        <f t="shared" si="47"/>
        <v>2.9504640000000002</v>
      </c>
      <c r="G622" s="55">
        <v>9.68</v>
      </c>
    </row>
    <row r="623" spans="1:7" x14ac:dyDescent="0.25">
      <c r="A623" s="63">
        <v>26965</v>
      </c>
      <c r="B623" s="6">
        <f t="shared" si="44"/>
        <v>28</v>
      </c>
      <c r="C623" s="6">
        <f t="shared" si="45"/>
        <v>10</v>
      </c>
      <c r="D623" s="6">
        <f t="shared" si="46"/>
        <v>1973</v>
      </c>
      <c r="E623" s="55">
        <f t="shared" si="47"/>
        <v>3.048</v>
      </c>
      <c r="G623" s="55">
        <v>10</v>
      </c>
    </row>
    <row r="624" spans="1:7" x14ac:dyDescent="0.25">
      <c r="A624" s="63">
        <v>26966</v>
      </c>
      <c r="B624" s="6">
        <f t="shared" si="44"/>
        <v>29</v>
      </c>
      <c r="C624" s="6">
        <f t="shared" si="45"/>
        <v>10</v>
      </c>
      <c r="D624" s="6">
        <f t="shared" si="46"/>
        <v>1973</v>
      </c>
      <c r="E624" s="55">
        <f t="shared" si="47"/>
        <v>3.1851599999999998</v>
      </c>
      <c r="G624" s="55">
        <v>10.45</v>
      </c>
    </row>
    <row r="625" spans="1:7" x14ac:dyDescent="0.25">
      <c r="A625" s="63">
        <v>26967</v>
      </c>
      <c r="B625" s="6">
        <f t="shared" si="44"/>
        <v>30</v>
      </c>
      <c r="C625" s="6">
        <f t="shared" si="45"/>
        <v>10</v>
      </c>
      <c r="D625" s="6">
        <f t="shared" si="46"/>
        <v>1973</v>
      </c>
      <c r="E625" s="55">
        <f t="shared" si="47"/>
        <v>3.23088</v>
      </c>
      <c r="G625" s="55">
        <v>10.6</v>
      </c>
    </row>
    <row r="626" spans="1:7" x14ac:dyDescent="0.25">
      <c r="A626" s="63">
        <v>26968</v>
      </c>
      <c r="B626" s="6">
        <f t="shared" si="44"/>
        <v>31</v>
      </c>
      <c r="C626" s="6">
        <f t="shared" si="45"/>
        <v>10</v>
      </c>
      <c r="D626" s="6">
        <f t="shared" si="46"/>
        <v>1973</v>
      </c>
      <c r="E626" s="55">
        <f t="shared" si="47"/>
        <v>3.1790639999999999</v>
      </c>
      <c r="G626" s="55">
        <v>10.43</v>
      </c>
    </row>
    <row r="627" spans="1:7" x14ac:dyDescent="0.25">
      <c r="A627" s="63">
        <v>26969</v>
      </c>
      <c r="B627" s="6">
        <f t="shared" si="44"/>
        <v>1</v>
      </c>
      <c r="C627" s="6">
        <f t="shared" si="45"/>
        <v>11</v>
      </c>
      <c r="D627" s="6">
        <f t="shared" si="46"/>
        <v>1973</v>
      </c>
      <c r="E627" s="55">
        <f t="shared" si="47"/>
        <v>3.0022799999999998</v>
      </c>
      <c r="G627" s="55">
        <v>9.85</v>
      </c>
    </row>
    <row r="628" spans="1:7" x14ac:dyDescent="0.25">
      <c r="A628" s="63">
        <v>26970</v>
      </c>
      <c r="B628" s="6">
        <f t="shared" si="44"/>
        <v>2</v>
      </c>
      <c r="C628" s="6">
        <f t="shared" si="45"/>
        <v>11</v>
      </c>
      <c r="D628" s="6">
        <f t="shared" si="46"/>
        <v>1973</v>
      </c>
      <c r="E628" s="55">
        <f t="shared" si="47"/>
        <v>2.7950159999999999</v>
      </c>
      <c r="G628" s="55">
        <v>9.17</v>
      </c>
    </row>
    <row r="629" spans="1:7" x14ac:dyDescent="0.25">
      <c r="A629" s="63">
        <v>26971</v>
      </c>
      <c r="B629" s="6">
        <f t="shared" si="44"/>
        <v>3</v>
      </c>
      <c r="C629" s="6">
        <f t="shared" si="45"/>
        <v>11</v>
      </c>
      <c r="D629" s="6">
        <f t="shared" si="46"/>
        <v>1973</v>
      </c>
      <c r="E629" s="55">
        <f t="shared" si="47"/>
        <v>2.8956</v>
      </c>
      <c r="G629" s="55">
        <v>9.5</v>
      </c>
    </row>
    <row r="630" spans="1:7" x14ac:dyDescent="0.25">
      <c r="A630" s="63">
        <v>26972</v>
      </c>
      <c r="B630" s="6">
        <f t="shared" si="44"/>
        <v>4</v>
      </c>
      <c r="C630" s="6">
        <f t="shared" si="45"/>
        <v>11</v>
      </c>
      <c r="D630" s="6">
        <f t="shared" si="46"/>
        <v>1973</v>
      </c>
      <c r="E630" s="55">
        <f t="shared" si="47"/>
        <v>2.4414479999999998</v>
      </c>
      <c r="G630" s="55">
        <v>8.01</v>
      </c>
    </row>
    <row r="631" spans="1:7" x14ac:dyDescent="0.25">
      <c r="A631" s="63">
        <v>26973</v>
      </c>
      <c r="B631" s="6">
        <f t="shared" si="44"/>
        <v>5</v>
      </c>
      <c r="C631" s="6">
        <f t="shared" si="45"/>
        <v>11</v>
      </c>
      <c r="D631" s="6">
        <f t="shared" si="46"/>
        <v>1973</v>
      </c>
      <c r="E631" s="55">
        <f t="shared" si="47"/>
        <v>2.4048720000000001</v>
      </c>
      <c r="G631" s="55">
        <v>7.89</v>
      </c>
    </row>
    <row r="632" spans="1:7" x14ac:dyDescent="0.25">
      <c r="A632" s="63">
        <v>26974</v>
      </c>
      <c r="B632" s="6">
        <f t="shared" si="44"/>
        <v>6</v>
      </c>
      <c r="C632" s="6">
        <f t="shared" si="45"/>
        <v>11</v>
      </c>
      <c r="D632" s="6">
        <f t="shared" si="46"/>
        <v>1973</v>
      </c>
      <c r="E632" s="55">
        <f t="shared" si="47"/>
        <v>2.8285439999999999</v>
      </c>
      <c r="G632" s="55">
        <v>9.2799999999999994</v>
      </c>
    </row>
    <row r="633" spans="1:7" x14ac:dyDescent="0.25">
      <c r="A633" s="63">
        <v>26975</v>
      </c>
      <c r="B633" s="6">
        <f t="shared" si="44"/>
        <v>7</v>
      </c>
      <c r="C633" s="6">
        <f t="shared" si="45"/>
        <v>11</v>
      </c>
      <c r="D633" s="6">
        <f t="shared" si="46"/>
        <v>1973</v>
      </c>
      <c r="E633" s="55">
        <f t="shared" si="47"/>
        <v>2.4963120000000001</v>
      </c>
      <c r="G633" s="55">
        <v>8.19</v>
      </c>
    </row>
    <row r="634" spans="1:7" x14ac:dyDescent="0.25">
      <c r="A634" s="63">
        <v>26976</v>
      </c>
      <c r="B634" s="6">
        <f t="shared" si="44"/>
        <v>8</v>
      </c>
      <c r="C634" s="6">
        <f t="shared" si="45"/>
        <v>11</v>
      </c>
      <c r="D634" s="6">
        <f t="shared" si="46"/>
        <v>1973</v>
      </c>
      <c r="E634" s="55">
        <f t="shared" si="47"/>
        <v>2.5938479999999999</v>
      </c>
      <c r="G634" s="55">
        <v>8.51</v>
      </c>
    </row>
    <row r="635" spans="1:7" x14ac:dyDescent="0.25">
      <c r="A635" s="63">
        <v>26977</v>
      </c>
      <c r="B635" s="6">
        <f t="shared" si="44"/>
        <v>9</v>
      </c>
      <c r="C635" s="6">
        <f t="shared" si="45"/>
        <v>11</v>
      </c>
      <c r="D635" s="6">
        <f t="shared" si="46"/>
        <v>1973</v>
      </c>
      <c r="E635" s="55">
        <f t="shared" si="47"/>
        <v>2.602992</v>
      </c>
      <c r="G635" s="55">
        <v>8.5399999999999991</v>
      </c>
    </row>
    <row r="636" spans="1:7" x14ac:dyDescent="0.25">
      <c r="A636" s="63">
        <v>26978</v>
      </c>
      <c r="B636" s="6">
        <f t="shared" si="44"/>
        <v>10</v>
      </c>
      <c r="C636" s="6">
        <f t="shared" si="45"/>
        <v>11</v>
      </c>
      <c r="D636" s="6">
        <f t="shared" si="46"/>
        <v>1973</v>
      </c>
      <c r="E636" s="55">
        <f t="shared" si="47"/>
        <v>2.5786080000000005</v>
      </c>
      <c r="G636" s="55">
        <v>8.4600000000000009</v>
      </c>
    </row>
    <row r="637" spans="1:7" x14ac:dyDescent="0.25">
      <c r="A637" s="63">
        <v>26979</v>
      </c>
      <c r="B637" s="6">
        <f t="shared" si="44"/>
        <v>11</v>
      </c>
      <c r="C637" s="6">
        <f t="shared" si="45"/>
        <v>11</v>
      </c>
      <c r="D637" s="6">
        <f t="shared" si="46"/>
        <v>1973</v>
      </c>
      <c r="E637" s="55">
        <f t="shared" si="47"/>
        <v>2.5847040000000003</v>
      </c>
      <c r="G637" s="55">
        <v>8.48</v>
      </c>
    </row>
    <row r="638" spans="1:7" x14ac:dyDescent="0.25">
      <c r="A638" s="63">
        <v>26980</v>
      </c>
      <c r="B638" s="6">
        <f t="shared" si="44"/>
        <v>12</v>
      </c>
      <c r="C638" s="6">
        <f t="shared" si="45"/>
        <v>11</v>
      </c>
      <c r="D638" s="6">
        <f t="shared" si="46"/>
        <v>1973</v>
      </c>
      <c r="E638" s="55">
        <f t="shared" si="47"/>
        <v>2.5847040000000003</v>
      </c>
      <c r="G638" s="55">
        <v>8.48</v>
      </c>
    </row>
    <row r="639" spans="1:7" x14ac:dyDescent="0.25">
      <c r="A639" s="63">
        <v>26981</v>
      </c>
      <c r="B639" s="6">
        <f t="shared" si="44"/>
        <v>13</v>
      </c>
      <c r="C639" s="6">
        <f t="shared" si="45"/>
        <v>11</v>
      </c>
      <c r="D639" s="6">
        <f t="shared" si="46"/>
        <v>1973</v>
      </c>
      <c r="E639" s="55">
        <f t="shared" si="47"/>
        <v>2.4627840000000001</v>
      </c>
      <c r="G639" s="55">
        <v>8.08</v>
      </c>
    </row>
    <row r="640" spans="1:7" x14ac:dyDescent="0.25">
      <c r="A640" s="63">
        <v>26982</v>
      </c>
      <c r="B640" s="6">
        <f t="shared" si="44"/>
        <v>14</v>
      </c>
      <c r="C640" s="6">
        <f t="shared" si="45"/>
        <v>11</v>
      </c>
      <c r="D640" s="6">
        <f t="shared" si="46"/>
        <v>1973</v>
      </c>
      <c r="E640" s="55">
        <f t="shared" si="47"/>
        <v>2.410968</v>
      </c>
      <c r="G640" s="55">
        <v>7.91</v>
      </c>
    </row>
    <row r="641" spans="1:7" x14ac:dyDescent="0.25">
      <c r="A641" s="63">
        <v>26983</v>
      </c>
      <c r="B641" s="6">
        <f t="shared" si="44"/>
        <v>15</v>
      </c>
      <c r="C641" s="6">
        <f t="shared" si="45"/>
        <v>11</v>
      </c>
      <c r="D641" s="6">
        <f t="shared" si="46"/>
        <v>1973</v>
      </c>
      <c r="E641" s="55">
        <f t="shared" si="47"/>
        <v>2.3743920000000003</v>
      </c>
      <c r="G641" s="55">
        <v>7.79</v>
      </c>
    </row>
    <row r="642" spans="1:7" x14ac:dyDescent="0.25">
      <c r="A642" s="63">
        <v>26984</v>
      </c>
      <c r="B642" s="6">
        <f t="shared" si="44"/>
        <v>16</v>
      </c>
      <c r="C642" s="6">
        <f t="shared" si="45"/>
        <v>11</v>
      </c>
      <c r="D642" s="6">
        <f t="shared" si="46"/>
        <v>1973</v>
      </c>
      <c r="E642" s="55">
        <f t="shared" si="47"/>
        <v>2.2585680000000004</v>
      </c>
      <c r="G642" s="55">
        <v>7.41</v>
      </c>
    </row>
    <row r="643" spans="1:7" x14ac:dyDescent="0.25">
      <c r="A643" s="63">
        <v>26985</v>
      </c>
      <c r="B643" s="6">
        <f t="shared" si="44"/>
        <v>17</v>
      </c>
      <c r="C643" s="6">
        <f t="shared" si="45"/>
        <v>11</v>
      </c>
      <c r="D643" s="6">
        <f t="shared" si="46"/>
        <v>1973</v>
      </c>
      <c r="E643" s="55">
        <f t="shared" si="47"/>
        <v>2.0817840000000003</v>
      </c>
      <c r="G643" s="55">
        <v>6.83</v>
      </c>
    </row>
    <row r="644" spans="1:7" x14ac:dyDescent="0.25">
      <c r="A644" s="63">
        <v>26986</v>
      </c>
      <c r="B644" s="6">
        <f t="shared" si="44"/>
        <v>18</v>
      </c>
      <c r="C644" s="6">
        <f t="shared" si="45"/>
        <v>11</v>
      </c>
      <c r="D644" s="6">
        <f t="shared" si="46"/>
        <v>1973</v>
      </c>
      <c r="E644" s="55">
        <f t="shared" si="47"/>
        <v>1.905</v>
      </c>
      <c r="G644" s="55">
        <v>6.25</v>
      </c>
    </row>
    <row r="645" spans="1:7" x14ac:dyDescent="0.25">
      <c r="A645" s="63">
        <v>26987</v>
      </c>
      <c r="B645" s="6">
        <f t="shared" si="44"/>
        <v>19</v>
      </c>
      <c r="C645" s="6">
        <f t="shared" si="45"/>
        <v>11</v>
      </c>
      <c r="D645" s="6">
        <f t="shared" si="46"/>
        <v>1973</v>
      </c>
      <c r="E645" s="55">
        <f t="shared" si="47"/>
        <v>1.7465040000000003</v>
      </c>
      <c r="G645" s="55">
        <v>5.73</v>
      </c>
    </row>
    <row r="646" spans="1:7" x14ac:dyDescent="0.25">
      <c r="A646" s="63">
        <v>26988</v>
      </c>
      <c r="B646" s="6">
        <f t="shared" si="44"/>
        <v>20</v>
      </c>
      <c r="C646" s="6">
        <f t="shared" si="45"/>
        <v>11</v>
      </c>
      <c r="D646" s="6">
        <f t="shared" si="46"/>
        <v>1973</v>
      </c>
      <c r="E646" s="55">
        <f t="shared" si="47"/>
        <v>1.804416</v>
      </c>
      <c r="G646" s="55">
        <v>5.92</v>
      </c>
    </row>
    <row r="647" spans="1:7" x14ac:dyDescent="0.25">
      <c r="A647" s="63">
        <v>26989</v>
      </c>
      <c r="B647" s="6">
        <f t="shared" si="44"/>
        <v>21</v>
      </c>
      <c r="C647" s="6">
        <f t="shared" si="45"/>
        <v>11</v>
      </c>
      <c r="D647" s="6">
        <f t="shared" si="46"/>
        <v>1973</v>
      </c>
      <c r="E647" s="55">
        <f t="shared" si="47"/>
        <v>1.792224</v>
      </c>
      <c r="G647" s="55">
        <v>5.88</v>
      </c>
    </row>
    <row r="648" spans="1:7" x14ac:dyDescent="0.25">
      <c r="A648" s="63">
        <v>26990</v>
      </c>
      <c r="B648" s="6">
        <f t="shared" si="44"/>
        <v>22</v>
      </c>
      <c r="C648" s="6">
        <f t="shared" si="45"/>
        <v>11</v>
      </c>
      <c r="D648" s="6">
        <f t="shared" si="46"/>
        <v>1973</v>
      </c>
      <c r="E648" s="55">
        <f t="shared" si="47"/>
        <v>1.8105120000000001</v>
      </c>
      <c r="G648" s="55">
        <v>5.94</v>
      </c>
    </row>
    <row r="649" spans="1:7" x14ac:dyDescent="0.25">
      <c r="A649" s="63">
        <v>26991</v>
      </c>
      <c r="B649" s="6">
        <f t="shared" si="44"/>
        <v>23</v>
      </c>
      <c r="C649" s="6">
        <f t="shared" si="45"/>
        <v>11</v>
      </c>
      <c r="D649" s="6">
        <f t="shared" si="46"/>
        <v>1973</v>
      </c>
      <c r="E649" s="55">
        <f t="shared" si="47"/>
        <v>1.8501360000000002</v>
      </c>
      <c r="G649" s="55">
        <v>6.07</v>
      </c>
    </row>
    <row r="650" spans="1:7" x14ac:dyDescent="0.25">
      <c r="A650" s="63">
        <v>26992</v>
      </c>
      <c r="B650" s="6">
        <f t="shared" si="44"/>
        <v>24</v>
      </c>
      <c r="C650" s="6">
        <f t="shared" si="45"/>
        <v>11</v>
      </c>
      <c r="D650" s="6">
        <f t="shared" si="46"/>
        <v>1973</v>
      </c>
      <c r="E650" s="55">
        <f t="shared" si="47"/>
        <v>1.8470880000000001</v>
      </c>
      <c r="G650" s="55">
        <v>6.06</v>
      </c>
    </row>
    <row r="651" spans="1:7" x14ac:dyDescent="0.25">
      <c r="A651" s="63">
        <v>26993</v>
      </c>
      <c r="B651" s="6">
        <f t="shared" si="44"/>
        <v>25</v>
      </c>
      <c r="C651" s="6">
        <f t="shared" si="45"/>
        <v>11</v>
      </c>
      <c r="D651" s="6">
        <f t="shared" si="46"/>
        <v>1973</v>
      </c>
      <c r="E651" s="55">
        <f t="shared" si="47"/>
        <v>1.883664</v>
      </c>
      <c r="G651" s="55">
        <v>6.18</v>
      </c>
    </row>
    <row r="652" spans="1:7" x14ac:dyDescent="0.25">
      <c r="A652" s="63">
        <v>26994</v>
      </c>
      <c r="B652" s="6">
        <f t="shared" si="44"/>
        <v>26</v>
      </c>
      <c r="C652" s="6">
        <f t="shared" si="45"/>
        <v>11</v>
      </c>
      <c r="D652" s="6">
        <f t="shared" si="46"/>
        <v>1973</v>
      </c>
      <c r="E652" s="55">
        <f t="shared" si="47"/>
        <v>1.7891760000000001</v>
      </c>
      <c r="G652" s="55">
        <v>5.87</v>
      </c>
    </row>
    <row r="653" spans="1:7" x14ac:dyDescent="0.25">
      <c r="A653" s="63">
        <v>26995</v>
      </c>
      <c r="B653" s="6">
        <f t="shared" si="44"/>
        <v>27</v>
      </c>
      <c r="C653" s="6">
        <f t="shared" si="45"/>
        <v>11</v>
      </c>
      <c r="D653" s="6">
        <f t="shared" si="46"/>
        <v>1973</v>
      </c>
      <c r="E653" s="55">
        <f t="shared" si="47"/>
        <v>1.636776</v>
      </c>
      <c r="G653" s="55">
        <v>5.37</v>
      </c>
    </row>
    <row r="654" spans="1:7" x14ac:dyDescent="0.25">
      <c r="A654" s="63">
        <v>26996</v>
      </c>
      <c r="B654" s="6">
        <f t="shared" si="44"/>
        <v>28</v>
      </c>
      <c r="C654" s="6">
        <f t="shared" si="45"/>
        <v>11</v>
      </c>
      <c r="D654" s="6">
        <f t="shared" si="46"/>
        <v>1973</v>
      </c>
      <c r="E654" s="55">
        <f t="shared" si="47"/>
        <v>1.5575280000000002</v>
      </c>
      <c r="G654" s="55">
        <v>5.1100000000000003</v>
      </c>
    </row>
    <row r="655" spans="1:7" x14ac:dyDescent="0.25">
      <c r="A655" s="63">
        <v>26997</v>
      </c>
      <c r="B655" s="6">
        <f t="shared" si="44"/>
        <v>29</v>
      </c>
      <c r="C655" s="6">
        <f t="shared" si="45"/>
        <v>11</v>
      </c>
      <c r="D655" s="6">
        <f t="shared" si="46"/>
        <v>1973</v>
      </c>
      <c r="E655" s="55">
        <f t="shared" si="47"/>
        <v>1.4813280000000002</v>
      </c>
      <c r="G655" s="55">
        <v>4.8600000000000003</v>
      </c>
    </row>
    <row r="656" spans="1:7" x14ac:dyDescent="0.25">
      <c r="A656" s="63">
        <v>26998</v>
      </c>
      <c r="B656" s="6">
        <f t="shared" si="44"/>
        <v>30</v>
      </c>
      <c r="C656" s="6">
        <f t="shared" si="45"/>
        <v>11</v>
      </c>
      <c r="D656" s="6">
        <f t="shared" si="46"/>
        <v>1973</v>
      </c>
      <c r="E656" s="55">
        <f t="shared" si="47"/>
        <v>1.4813280000000002</v>
      </c>
      <c r="G656" s="55">
        <v>4.8600000000000003</v>
      </c>
    </row>
    <row r="657" spans="1:7" x14ac:dyDescent="0.25">
      <c r="A657" s="63">
        <v>26999</v>
      </c>
      <c r="B657" s="6">
        <f t="shared" si="44"/>
        <v>1</v>
      </c>
      <c r="C657" s="6">
        <f t="shared" si="45"/>
        <v>12</v>
      </c>
      <c r="D657" s="6">
        <f t="shared" si="46"/>
        <v>1973</v>
      </c>
      <c r="E657" s="55">
        <f t="shared" si="47"/>
        <v>1.502664</v>
      </c>
      <c r="G657" s="55">
        <v>4.93</v>
      </c>
    </row>
    <row r="658" spans="1:7" x14ac:dyDescent="0.25">
      <c r="A658" s="63">
        <v>27000</v>
      </c>
      <c r="B658" s="6">
        <f t="shared" si="44"/>
        <v>2</v>
      </c>
      <c r="C658" s="6">
        <f t="shared" si="45"/>
        <v>12</v>
      </c>
      <c r="D658" s="6">
        <f t="shared" si="46"/>
        <v>1973</v>
      </c>
      <c r="E658" s="55">
        <f t="shared" si="47"/>
        <v>1.3075920000000001</v>
      </c>
      <c r="G658" s="55">
        <v>4.29</v>
      </c>
    </row>
    <row r="659" spans="1:7" x14ac:dyDescent="0.25">
      <c r="A659" s="63">
        <v>27001</v>
      </c>
      <c r="B659" s="6">
        <f t="shared" si="44"/>
        <v>3</v>
      </c>
      <c r="C659" s="6">
        <f t="shared" si="45"/>
        <v>12</v>
      </c>
      <c r="D659" s="6">
        <f t="shared" si="46"/>
        <v>1973</v>
      </c>
      <c r="E659" s="55">
        <f t="shared" si="47"/>
        <v>1.23444</v>
      </c>
      <c r="G659" s="55">
        <v>4.05</v>
      </c>
    </row>
    <row r="660" spans="1:7" x14ac:dyDescent="0.25">
      <c r="A660" s="63">
        <v>27002</v>
      </c>
      <c r="B660" s="6">
        <f t="shared" si="44"/>
        <v>4</v>
      </c>
      <c r="C660" s="6">
        <f t="shared" si="45"/>
        <v>12</v>
      </c>
      <c r="D660" s="6">
        <f t="shared" si="46"/>
        <v>1973</v>
      </c>
      <c r="E660" s="55">
        <f t="shared" si="47"/>
        <v>1.030224</v>
      </c>
      <c r="G660" s="55">
        <v>3.38</v>
      </c>
    </row>
    <row r="661" spans="1:7" x14ac:dyDescent="0.25">
      <c r="A661" s="63">
        <v>27003</v>
      </c>
      <c r="B661" s="6">
        <f t="shared" si="44"/>
        <v>5</v>
      </c>
      <c r="C661" s="6">
        <f t="shared" si="45"/>
        <v>12</v>
      </c>
      <c r="D661" s="6">
        <f t="shared" si="46"/>
        <v>1973</v>
      </c>
      <c r="E661" s="55">
        <f t="shared" si="47"/>
        <v>1.1917680000000002</v>
      </c>
      <c r="G661" s="55">
        <v>3.91</v>
      </c>
    </row>
    <row r="662" spans="1:7" x14ac:dyDescent="0.25">
      <c r="A662" s="63">
        <v>27004</v>
      </c>
      <c r="B662" s="6">
        <f t="shared" si="44"/>
        <v>6</v>
      </c>
      <c r="C662" s="6">
        <f t="shared" si="45"/>
        <v>12</v>
      </c>
      <c r="D662" s="6">
        <f t="shared" si="46"/>
        <v>1973</v>
      </c>
      <c r="E662" s="55">
        <f t="shared" si="47"/>
        <v>1.4599920000000002</v>
      </c>
      <c r="G662" s="55">
        <v>4.79</v>
      </c>
    </row>
    <row r="663" spans="1:7" x14ac:dyDescent="0.25">
      <c r="A663" s="63">
        <v>27005</v>
      </c>
      <c r="B663" s="6">
        <f t="shared" si="44"/>
        <v>7</v>
      </c>
      <c r="C663" s="6">
        <f t="shared" si="45"/>
        <v>12</v>
      </c>
      <c r="D663" s="6">
        <f t="shared" si="46"/>
        <v>1973</v>
      </c>
      <c r="E663" s="55">
        <f t="shared" si="47"/>
        <v>1.3929360000000002</v>
      </c>
      <c r="G663" s="55">
        <v>4.57</v>
      </c>
    </row>
    <row r="664" spans="1:7" x14ac:dyDescent="0.25">
      <c r="A664" s="63">
        <v>27006</v>
      </c>
      <c r="B664" s="6">
        <f t="shared" si="44"/>
        <v>8</v>
      </c>
      <c r="C664" s="6">
        <f t="shared" si="45"/>
        <v>12</v>
      </c>
      <c r="D664" s="6">
        <f t="shared" si="46"/>
        <v>1973</v>
      </c>
      <c r="E664" s="55">
        <f t="shared" si="47"/>
        <v>1.78308</v>
      </c>
      <c r="G664" s="55">
        <v>5.85</v>
      </c>
    </row>
    <row r="665" spans="1:7" x14ac:dyDescent="0.25">
      <c r="A665" s="63">
        <v>27007</v>
      </c>
      <c r="B665" s="6">
        <f t="shared" si="44"/>
        <v>9</v>
      </c>
      <c r="C665" s="6">
        <f t="shared" si="45"/>
        <v>12</v>
      </c>
      <c r="D665" s="6">
        <f t="shared" si="46"/>
        <v>1973</v>
      </c>
      <c r="E665" s="55">
        <f t="shared" si="47"/>
        <v>1.9476720000000001</v>
      </c>
      <c r="G665" s="55">
        <v>6.39</v>
      </c>
    </row>
    <row r="666" spans="1:7" x14ac:dyDescent="0.25">
      <c r="A666" s="63">
        <v>27008</v>
      </c>
      <c r="B666" s="6">
        <f t="shared" si="44"/>
        <v>10</v>
      </c>
      <c r="C666" s="6">
        <f t="shared" si="45"/>
        <v>12</v>
      </c>
      <c r="D666" s="6">
        <f t="shared" si="46"/>
        <v>1973</v>
      </c>
      <c r="E666" s="55">
        <f t="shared" si="47"/>
        <v>1.6733520000000002</v>
      </c>
      <c r="G666" s="55">
        <v>5.49</v>
      </c>
    </row>
    <row r="667" spans="1:7" x14ac:dyDescent="0.25">
      <c r="A667" s="63">
        <v>27009</v>
      </c>
      <c r="B667" s="6">
        <f t="shared" si="44"/>
        <v>11</v>
      </c>
      <c r="C667" s="6">
        <f t="shared" si="45"/>
        <v>12</v>
      </c>
      <c r="D667" s="6">
        <f t="shared" si="46"/>
        <v>1973</v>
      </c>
      <c r="E667" s="55">
        <f t="shared" si="47"/>
        <v>1.6733520000000002</v>
      </c>
      <c r="G667" s="55">
        <v>5.49</v>
      </c>
    </row>
    <row r="668" spans="1:7" x14ac:dyDescent="0.25">
      <c r="A668" s="63">
        <v>27010</v>
      </c>
      <c r="B668" s="6">
        <f t="shared" si="44"/>
        <v>12</v>
      </c>
      <c r="C668" s="6">
        <f t="shared" si="45"/>
        <v>12</v>
      </c>
      <c r="D668" s="6">
        <f t="shared" si="46"/>
        <v>1973</v>
      </c>
      <c r="E668" s="55">
        <f t="shared" si="47"/>
        <v>1.5300959999999999</v>
      </c>
      <c r="G668" s="55">
        <v>5.0199999999999996</v>
      </c>
    </row>
    <row r="669" spans="1:7" x14ac:dyDescent="0.25">
      <c r="A669" s="63">
        <v>27011</v>
      </c>
      <c r="B669" s="6">
        <f t="shared" si="44"/>
        <v>13</v>
      </c>
      <c r="C669" s="6">
        <f t="shared" si="45"/>
        <v>12</v>
      </c>
      <c r="D669" s="6">
        <f t="shared" si="46"/>
        <v>1973</v>
      </c>
      <c r="E669" s="55">
        <f t="shared" si="47"/>
        <v>1.502664</v>
      </c>
      <c r="G669" s="55">
        <v>4.93</v>
      </c>
    </row>
    <row r="670" spans="1:7" x14ac:dyDescent="0.25">
      <c r="A670" s="63">
        <v>27012</v>
      </c>
      <c r="B670" s="6">
        <f t="shared" ref="B670:B733" si="48">+DAY(A670)</f>
        <v>14</v>
      </c>
      <c r="C670" s="6">
        <f t="shared" ref="C670:C733" si="49">+MONTH(A670)</f>
        <v>12</v>
      </c>
      <c r="D670" s="6">
        <f t="shared" ref="D670:D733" si="50">+YEAR(A670)</f>
        <v>1973</v>
      </c>
      <c r="E670" s="55">
        <f t="shared" ref="E670:E733" si="51">+G670*0.3048</f>
        <v>1.511808</v>
      </c>
      <c r="G670" s="55">
        <v>4.96</v>
      </c>
    </row>
    <row r="671" spans="1:7" x14ac:dyDescent="0.25">
      <c r="A671" s="63">
        <v>27013</v>
      </c>
      <c r="B671" s="6">
        <f t="shared" si="48"/>
        <v>15</v>
      </c>
      <c r="C671" s="6">
        <f t="shared" si="49"/>
        <v>12</v>
      </c>
      <c r="D671" s="6">
        <f t="shared" si="50"/>
        <v>1973</v>
      </c>
      <c r="E671" s="55">
        <f t="shared" si="51"/>
        <v>1.231392</v>
      </c>
      <c r="G671" s="55">
        <v>4.04</v>
      </c>
    </row>
    <row r="672" spans="1:7" x14ac:dyDescent="0.25">
      <c r="A672" s="63">
        <v>27014</v>
      </c>
      <c r="B672" s="6">
        <f t="shared" si="48"/>
        <v>16</v>
      </c>
      <c r="C672" s="6">
        <f t="shared" si="49"/>
        <v>12</v>
      </c>
      <c r="D672" s="6">
        <f t="shared" si="50"/>
        <v>1973</v>
      </c>
      <c r="E672" s="55">
        <f t="shared" si="51"/>
        <v>0.99669600000000003</v>
      </c>
      <c r="G672" s="55">
        <v>3.27</v>
      </c>
    </row>
    <row r="673" spans="1:7" x14ac:dyDescent="0.25">
      <c r="A673" s="63">
        <v>27015</v>
      </c>
      <c r="B673" s="6">
        <f t="shared" si="48"/>
        <v>17</v>
      </c>
      <c r="C673" s="6">
        <f t="shared" si="49"/>
        <v>12</v>
      </c>
      <c r="D673" s="6">
        <f t="shared" si="50"/>
        <v>1973</v>
      </c>
      <c r="E673" s="55">
        <f t="shared" si="51"/>
        <v>0.99669600000000003</v>
      </c>
      <c r="G673" s="55">
        <v>3.27</v>
      </c>
    </row>
    <row r="674" spans="1:7" x14ac:dyDescent="0.25">
      <c r="A674" s="63">
        <v>27016</v>
      </c>
      <c r="B674" s="6">
        <f t="shared" si="48"/>
        <v>18</v>
      </c>
      <c r="C674" s="6">
        <f t="shared" si="49"/>
        <v>12</v>
      </c>
      <c r="D674" s="6">
        <f t="shared" si="50"/>
        <v>1973</v>
      </c>
      <c r="E674" s="55">
        <f t="shared" si="51"/>
        <v>1.008888</v>
      </c>
      <c r="G674" s="55">
        <v>3.31</v>
      </c>
    </row>
    <row r="675" spans="1:7" x14ac:dyDescent="0.25">
      <c r="A675" s="63">
        <v>27017</v>
      </c>
      <c r="B675" s="6">
        <f t="shared" si="48"/>
        <v>19</v>
      </c>
      <c r="C675" s="6">
        <f t="shared" si="49"/>
        <v>12</v>
      </c>
      <c r="D675" s="6">
        <f t="shared" si="50"/>
        <v>1973</v>
      </c>
      <c r="E675" s="55">
        <f t="shared" si="51"/>
        <v>1.347216</v>
      </c>
      <c r="G675" s="55">
        <v>4.42</v>
      </c>
    </row>
    <row r="676" spans="1:7" x14ac:dyDescent="0.25">
      <c r="A676" s="63">
        <v>27018</v>
      </c>
      <c r="B676" s="6">
        <f t="shared" si="48"/>
        <v>20</v>
      </c>
      <c r="C676" s="6">
        <f t="shared" si="49"/>
        <v>12</v>
      </c>
      <c r="D676" s="6">
        <f t="shared" si="50"/>
        <v>1973</v>
      </c>
      <c r="E676" s="55">
        <f t="shared" si="51"/>
        <v>1.100328</v>
      </c>
      <c r="G676" s="55">
        <v>3.61</v>
      </c>
    </row>
    <row r="677" spans="1:7" x14ac:dyDescent="0.25">
      <c r="A677" s="63">
        <v>27019</v>
      </c>
      <c r="B677" s="6">
        <f t="shared" si="48"/>
        <v>21</v>
      </c>
      <c r="C677" s="6">
        <f t="shared" si="49"/>
        <v>12</v>
      </c>
      <c r="D677" s="6">
        <f t="shared" si="50"/>
        <v>1973</v>
      </c>
      <c r="E677" s="55">
        <f t="shared" si="51"/>
        <v>1.1856720000000001</v>
      </c>
      <c r="G677" s="55">
        <v>3.89</v>
      </c>
    </row>
    <row r="678" spans="1:7" x14ac:dyDescent="0.25">
      <c r="A678" s="63">
        <v>27020</v>
      </c>
      <c r="B678" s="6">
        <f t="shared" si="48"/>
        <v>22</v>
      </c>
      <c r="C678" s="6">
        <f t="shared" si="49"/>
        <v>12</v>
      </c>
      <c r="D678" s="6">
        <f t="shared" si="50"/>
        <v>1973</v>
      </c>
      <c r="E678" s="55">
        <f t="shared" si="51"/>
        <v>1.3045440000000001</v>
      </c>
      <c r="G678" s="55">
        <v>4.28</v>
      </c>
    </row>
    <row r="679" spans="1:7" x14ac:dyDescent="0.25">
      <c r="A679" s="63">
        <v>27021</v>
      </c>
      <c r="B679" s="6">
        <f t="shared" si="48"/>
        <v>23</v>
      </c>
      <c r="C679" s="6">
        <f t="shared" si="49"/>
        <v>12</v>
      </c>
      <c r="D679" s="6">
        <f t="shared" si="50"/>
        <v>1973</v>
      </c>
      <c r="E679" s="55">
        <f t="shared" si="51"/>
        <v>1.3197840000000001</v>
      </c>
      <c r="G679" s="55">
        <v>4.33</v>
      </c>
    </row>
    <row r="680" spans="1:7" x14ac:dyDescent="0.25">
      <c r="A680" s="63">
        <v>27022</v>
      </c>
      <c r="B680" s="6">
        <f t="shared" si="48"/>
        <v>24</v>
      </c>
      <c r="C680" s="6">
        <f t="shared" si="49"/>
        <v>12</v>
      </c>
      <c r="D680" s="6">
        <f t="shared" si="50"/>
        <v>1973</v>
      </c>
      <c r="E680" s="55">
        <f t="shared" si="51"/>
        <v>1.4691360000000002</v>
      </c>
      <c r="G680" s="55">
        <v>4.82</v>
      </c>
    </row>
    <row r="681" spans="1:7" x14ac:dyDescent="0.25">
      <c r="A681" s="63">
        <v>27023</v>
      </c>
      <c r="B681" s="6">
        <f t="shared" si="48"/>
        <v>25</v>
      </c>
      <c r="C681" s="6">
        <f t="shared" si="49"/>
        <v>12</v>
      </c>
      <c r="D681" s="6">
        <f t="shared" si="50"/>
        <v>1973</v>
      </c>
      <c r="E681" s="55">
        <f t="shared" si="51"/>
        <v>1.344168</v>
      </c>
      <c r="G681" s="55">
        <v>4.41</v>
      </c>
    </row>
    <row r="682" spans="1:7" x14ac:dyDescent="0.25">
      <c r="A682" s="63">
        <v>27024</v>
      </c>
      <c r="B682" s="6">
        <f t="shared" si="48"/>
        <v>26</v>
      </c>
      <c r="C682" s="6">
        <f t="shared" si="49"/>
        <v>12</v>
      </c>
      <c r="D682" s="6">
        <f t="shared" si="50"/>
        <v>1973</v>
      </c>
      <c r="E682" s="55">
        <f t="shared" si="51"/>
        <v>1.31064</v>
      </c>
      <c r="G682" s="55">
        <v>4.3</v>
      </c>
    </row>
    <row r="683" spans="1:7" x14ac:dyDescent="0.25">
      <c r="A683" s="63">
        <v>27025</v>
      </c>
      <c r="B683" s="6">
        <f t="shared" si="48"/>
        <v>27</v>
      </c>
      <c r="C683" s="6">
        <f t="shared" si="49"/>
        <v>12</v>
      </c>
      <c r="D683" s="6">
        <f t="shared" si="50"/>
        <v>1973</v>
      </c>
      <c r="E683" s="55">
        <f t="shared" si="51"/>
        <v>1.2618719999999999</v>
      </c>
      <c r="G683" s="55">
        <v>4.1399999999999997</v>
      </c>
    </row>
    <row r="684" spans="1:7" x14ac:dyDescent="0.25">
      <c r="A684" s="63">
        <v>27026</v>
      </c>
      <c r="B684" s="6">
        <f t="shared" si="48"/>
        <v>28</v>
      </c>
      <c r="C684" s="6">
        <f t="shared" si="49"/>
        <v>12</v>
      </c>
      <c r="D684" s="6">
        <f t="shared" si="50"/>
        <v>1973</v>
      </c>
      <c r="E684" s="55">
        <f t="shared" si="51"/>
        <v>1.2374879999999999</v>
      </c>
      <c r="G684" s="55">
        <v>4.0599999999999996</v>
      </c>
    </row>
    <row r="685" spans="1:7" x14ac:dyDescent="0.25">
      <c r="A685" s="63">
        <v>27027</v>
      </c>
      <c r="B685" s="6">
        <f t="shared" si="48"/>
        <v>29</v>
      </c>
      <c r="C685" s="6">
        <f t="shared" si="49"/>
        <v>12</v>
      </c>
      <c r="D685" s="6">
        <f t="shared" si="50"/>
        <v>1973</v>
      </c>
      <c r="E685" s="55">
        <f t="shared" si="51"/>
        <v>1.2161520000000001</v>
      </c>
      <c r="G685" s="55">
        <v>3.99</v>
      </c>
    </row>
    <row r="686" spans="1:7" x14ac:dyDescent="0.25">
      <c r="A686" s="63">
        <v>27028</v>
      </c>
      <c r="B686" s="6">
        <f t="shared" si="48"/>
        <v>30</v>
      </c>
      <c r="C686" s="6">
        <f t="shared" si="49"/>
        <v>12</v>
      </c>
      <c r="D686" s="6">
        <f t="shared" si="50"/>
        <v>1973</v>
      </c>
      <c r="E686" s="55">
        <f t="shared" si="51"/>
        <v>1.155192</v>
      </c>
      <c r="G686" s="55">
        <v>3.79</v>
      </c>
    </row>
    <row r="687" spans="1:7" x14ac:dyDescent="0.25">
      <c r="A687" s="63">
        <v>27029</v>
      </c>
      <c r="B687" s="6">
        <f t="shared" si="48"/>
        <v>31</v>
      </c>
      <c r="C687" s="6">
        <f t="shared" si="49"/>
        <v>12</v>
      </c>
      <c r="D687" s="6">
        <f t="shared" si="50"/>
        <v>1973</v>
      </c>
      <c r="E687" s="55">
        <f t="shared" si="51"/>
        <v>1.088136</v>
      </c>
      <c r="G687" s="55">
        <v>3.57</v>
      </c>
    </row>
    <row r="688" spans="1:7" x14ac:dyDescent="0.25">
      <c r="A688" s="63">
        <v>27030</v>
      </c>
      <c r="B688" s="6">
        <f t="shared" si="48"/>
        <v>1</v>
      </c>
      <c r="C688" s="6">
        <f t="shared" si="49"/>
        <v>1</v>
      </c>
      <c r="D688" s="6">
        <f t="shared" si="50"/>
        <v>1974</v>
      </c>
      <c r="E688" s="55">
        <f t="shared" si="51"/>
        <v>0.96316800000000014</v>
      </c>
      <c r="G688" s="55">
        <v>3.16</v>
      </c>
    </row>
    <row r="689" spans="1:7" x14ac:dyDescent="0.25">
      <c r="A689" s="63">
        <v>27031</v>
      </c>
      <c r="B689" s="6">
        <f t="shared" si="48"/>
        <v>2</v>
      </c>
      <c r="C689" s="6">
        <f t="shared" si="49"/>
        <v>1</v>
      </c>
      <c r="D689" s="6">
        <f t="shared" si="50"/>
        <v>1974</v>
      </c>
      <c r="E689" s="55">
        <f t="shared" si="51"/>
        <v>0.85953599999999997</v>
      </c>
      <c r="G689" s="55">
        <v>2.82</v>
      </c>
    </row>
    <row r="690" spans="1:7" x14ac:dyDescent="0.25">
      <c r="A690" s="63">
        <v>27032</v>
      </c>
      <c r="B690" s="6">
        <f t="shared" si="48"/>
        <v>3</v>
      </c>
      <c r="C690" s="6">
        <f t="shared" si="49"/>
        <v>1</v>
      </c>
      <c r="D690" s="6">
        <f t="shared" si="50"/>
        <v>1974</v>
      </c>
      <c r="E690" s="55">
        <f t="shared" si="51"/>
        <v>0.82600800000000008</v>
      </c>
      <c r="G690" s="55">
        <v>2.71</v>
      </c>
    </row>
    <row r="691" spans="1:7" x14ac:dyDescent="0.25">
      <c r="A691" s="63">
        <v>27033</v>
      </c>
      <c r="B691" s="6">
        <f t="shared" si="48"/>
        <v>4</v>
      </c>
      <c r="C691" s="6">
        <f t="shared" si="49"/>
        <v>1</v>
      </c>
      <c r="D691" s="6">
        <f t="shared" si="50"/>
        <v>1974</v>
      </c>
      <c r="E691" s="55">
        <f t="shared" si="51"/>
        <v>0.84429600000000005</v>
      </c>
      <c r="G691" s="55">
        <v>2.77</v>
      </c>
    </row>
    <row r="692" spans="1:7" x14ac:dyDescent="0.25">
      <c r="A692" s="63">
        <v>27034</v>
      </c>
      <c r="B692" s="6">
        <f t="shared" si="48"/>
        <v>5</v>
      </c>
      <c r="C692" s="6">
        <f t="shared" si="49"/>
        <v>1</v>
      </c>
      <c r="D692" s="6">
        <f t="shared" si="50"/>
        <v>1974</v>
      </c>
      <c r="E692" s="55">
        <f t="shared" si="51"/>
        <v>0.88392000000000004</v>
      </c>
      <c r="G692" s="55">
        <v>2.9</v>
      </c>
    </row>
    <row r="693" spans="1:7" x14ac:dyDescent="0.25">
      <c r="A693" s="63">
        <v>27035</v>
      </c>
      <c r="B693" s="6">
        <f t="shared" si="48"/>
        <v>6</v>
      </c>
      <c r="C693" s="6">
        <f t="shared" si="49"/>
        <v>1</v>
      </c>
      <c r="D693" s="6">
        <f t="shared" si="50"/>
        <v>1974</v>
      </c>
      <c r="E693" s="55">
        <f t="shared" si="51"/>
        <v>1.0485120000000001</v>
      </c>
      <c r="G693" s="55">
        <v>3.44</v>
      </c>
    </row>
    <row r="694" spans="1:7" x14ac:dyDescent="0.25">
      <c r="A694" s="63">
        <v>27036</v>
      </c>
      <c r="B694" s="6">
        <f t="shared" si="48"/>
        <v>7</v>
      </c>
      <c r="C694" s="6">
        <f t="shared" si="49"/>
        <v>1</v>
      </c>
      <c r="D694" s="6">
        <f t="shared" si="50"/>
        <v>1974</v>
      </c>
      <c r="E694" s="55">
        <f t="shared" si="51"/>
        <v>1.231392</v>
      </c>
      <c r="G694" s="55">
        <v>4.04</v>
      </c>
    </row>
    <row r="695" spans="1:7" x14ac:dyDescent="0.25">
      <c r="A695" s="63">
        <v>27037</v>
      </c>
      <c r="B695" s="6">
        <f t="shared" si="48"/>
        <v>8</v>
      </c>
      <c r="C695" s="6">
        <f t="shared" si="49"/>
        <v>1</v>
      </c>
      <c r="D695" s="6">
        <f t="shared" si="50"/>
        <v>1974</v>
      </c>
      <c r="E695" s="55">
        <f t="shared" si="51"/>
        <v>1.3258799999999999</v>
      </c>
      <c r="G695" s="55">
        <v>4.3499999999999996</v>
      </c>
    </row>
    <row r="696" spans="1:7" x14ac:dyDescent="0.25">
      <c r="A696" s="63">
        <v>27038</v>
      </c>
      <c r="B696" s="6">
        <f t="shared" si="48"/>
        <v>9</v>
      </c>
      <c r="C696" s="6">
        <f t="shared" si="49"/>
        <v>1</v>
      </c>
      <c r="D696" s="6">
        <f t="shared" si="50"/>
        <v>1974</v>
      </c>
      <c r="E696" s="55">
        <f t="shared" si="51"/>
        <v>1.4417040000000001</v>
      </c>
      <c r="G696" s="55">
        <v>4.7300000000000004</v>
      </c>
    </row>
    <row r="697" spans="1:7" x14ac:dyDescent="0.25">
      <c r="A697" s="63">
        <v>27039</v>
      </c>
      <c r="B697" s="6">
        <f t="shared" si="48"/>
        <v>10</v>
      </c>
      <c r="C697" s="6">
        <f t="shared" si="49"/>
        <v>1</v>
      </c>
      <c r="D697" s="6">
        <f t="shared" si="50"/>
        <v>1974</v>
      </c>
      <c r="E697" s="55">
        <f t="shared" si="51"/>
        <v>1.3990320000000001</v>
      </c>
      <c r="G697" s="55">
        <v>4.59</v>
      </c>
    </row>
    <row r="698" spans="1:7" x14ac:dyDescent="0.25">
      <c r="A698" s="63">
        <v>27040</v>
      </c>
      <c r="B698" s="6">
        <f t="shared" si="48"/>
        <v>11</v>
      </c>
      <c r="C698" s="6">
        <f t="shared" si="49"/>
        <v>1</v>
      </c>
      <c r="D698" s="6">
        <f t="shared" si="50"/>
        <v>1974</v>
      </c>
      <c r="E698" s="55">
        <f t="shared" si="51"/>
        <v>1.2405360000000001</v>
      </c>
      <c r="G698" s="55">
        <v>4.07</v>
      </c>
    </row>
    <row r="699" spans="1:7" x14ac:dyDescent="0.25">
      <c r="A699" s="63">
        <v>27041</v>
      </c>
      <c r="B699" s="6">
        <f t="shared" si="48"/>
        <v>12</v>
      </c>
      <c r="C699" s="6">
        <f t="shared" si="49"/>
        <v>1</v>
      </c>
      <c r="D699" s="6">
        <f t="shared" si="50"/>
        <v>1974</v>
      </c>
      <c r="E699" s="55">
        <f t="shared" si="51"/>
        <v>1.1277600000000001</v>
      </c>
      <c r="G699" s="55">
        <v>3.7</v>
      </c>
    </row>
    <row r="700" spans="1:7" x14ac:dyDescent="0.25">
      <c r="A700" s="63">
        <v>27042</v>
      </c>
      <c r="B700" s="6">
        <f t="shared" si="48"/>
        <v>13</v>
      </c>
      <c r="C700" s="6">
        <f t="shared" si="49"/>
        <v>1</v>
      </c>
      <c r="D700" s="6">
        <f t="shared" si="50"/>
        <v>1974</v>
      </c>
      <c r="E700" s="55">
        <f t="shared" si="51"/>
        <v>1.0454640000000002</v>
      </c>
      <c r="G700" s="55">
        <v>3.43</v>
      </c>
    </row>
    <row r="701" spans="1:7" x14ac:dyDescent="0.25">
      <c r="A701" s="63">
        <v>27043</v>
      </c>
      <c r="B701" s="6">
        <f t="shared" si="48"/>
        <v>14</v>
      </c>
      <c r="C701" s="6">
        <f t="shared" si="49"/>
        <v>1</v>
      </c>
      <c r="D701" s="6">
        <f t="shared" si="50"/>
        <v>1974</v>
      </c>
      <c r="E701" s="55">
        <f t="shared" si="51"/>
        <v>0.91135200000000016</v>
      </c>
      <c r="G701" s="55">
        <v>2.99</v>
      </c>
    </row>
    <row r="702" spans="1:7" x14ac:dyDescent="0.25">
      <c r="A702" s="63">
        <v>27044</v>
      </c>
      <c r="B702" s="6">
        <f t="shared" si="48"/>
        <v>15</v>
      </c>
      <c r="C702" s="6">
        <f t="shared" si="49"/>
        <v>1</v>
      </c>
      <c r="D702" s="6">
        <f t="shared" si="50"/>
        <v>1974</v>
      </c>
      <c r="E702" s="55">
        <f t="shared" si="51"/>
        <v>0.79248000000000007</v>
      </c>
      <c r="G702" s="55">
        <v>2.6</v>
      </c>
    </row>
    <row r="703" spans="1:7" x14ac:dyDescent="0.25">
      <c r="A703" s="63">
        <v>27045</v>
      </c>
      <c r="B703" s="6">
        <f t="shared" si="48"/>
        <v>16</v>
      </c>
      <c r="C703" s="6">
        <f t="shared" si="49"/>
        <v>1</v>
      </c>
      <c r="D703" s="6">
        <f t="shared" si="50"/>
        <v>1974</v>
      </c>
      <c r="E703" s="55">
        <f t="shared" si="51"/>
        <v>0.70713599999999999</v>
      </c>
      <c r="G703" s="55">
        <v>2.3199999999999998</v>
      </c>
    </row>
    <row r="704" spans="1:7" x14ac:dyDescent="0.25">
      <c r="A704" s="63">
        <v>27046</v>
      </c>
      <c r="B704" s="6">
        <f t="shared" si="48"/>
        <v>17</v>
      </c>
      <c r="C704" s="6">
        <f t="shared" si="49"/>
        <v>1</v>
      </c>
      <c r="D704" s="6">
        <f t="shared" si="50"/>
        <v>1974</v>
      </c>
      <c r="E704" s="55">
        <f t="shared" si="51"/>
        <v>0.67056000000000004</v>
      </c>
      <c r="G704" s="55">
        <v>2.2000000000000002</v>
      </c>
    </row>
    <row r="705" spans="1:7" x14ac:dyDescent="0.25">
      <c r="A705" s="63">
        <v>27047</v>
      </c>
      <c r="B705" s="6">
        <f t="shared" si="48"/>
        <v>18</v>
      </c>
      <c r="C705" s="6">
        <f t="shared" si="49"/>
        <v>1</v>
      </c>
      <c r="D705" s="6">
        <f t="shared" si="50"/>
        <v>1974</v>
      </c>
      <c r="E705" s="55">
        <f t="shared" si="51"/>
        <v>0.70104</v>
      </c>
      <c r="G705" s="55">
        <v>2.2999999999999998</v>
      </c>
    </row>
    <row r="706" spans="1:7" x14ac:dyDescent="0.25">
      <c r="A706" s="63">
        <v>27048</v>
      </c>
      <c r="B706" s="6">
        <f t="shared" si="48"/>
        <v>19</v>
      </c>
      <c r="C706" s="6">
        <f t="shared" si="49"/>
        <v>1</v>
      </c>
      <c r="D706" s="6">
        <f t="shared" si="50"/>
        <v>1974</v>
      </c>
      <c r="E706" s="55">
        <f t="shared" si="51"/>
        <v>0.81381599999999998</v>
      </c>
      <c r="G706" s="55">
        <v>2.67</v>
      </c>
    </row>
    <row r="707" spans="1:7" x14ac:dyDescent="0.25">
      <c r="A707" s="63">
        <v>27049</v>
      </c>
      <c r="B707" s="6">
        <f t="shared" si="48"/>
        <v>20</v>
      </c>
      <c r="C707" s="6">
        <f t="shared" si="49"/>
        <v>1</v>
      </c>
      <c r="D707" s="6">
        <f t="shared" si="50"/>
        <v>1974</v>
      </c>
      <c r="E707" s="55">
        <f t="shared" si="51"/>
        <v>0.85953599999999997</v>
      </c>
      <c r="G707" s="55">
        <v>2.82</v>
      </c>
    </row>
    <row r="708" spans="1:7" x14ac:dyDescent="0.25">
      <c r="A708" s="63">
        <v>27050</v>
      </c>
      <c r="B708" s="6">
        <f t="shared" si="48"/>
        <v>21</v>
      </c>
      <c r="C708" s="6">
        <f t="shared" si="49"/>
        <v>1</v>
      </c>
      <c r="D708" s="6">
        <f t="shared" si="50"/>
        <v>1974</v>
      </c>
      <c r="E708" s="55">
        <f t="shared" si="51"/>
        <v>0.99364799999999998</v>
      </c>
      <c r="G708" s="55">
        <v>3.26</v>
      </c>
    </row>
    <row r="709" spans="1:7" x14ac:dyDescent="0.25">
      <c r="A709" s="63">
        <v>27051</v>
      </c>
      <c r="B709" s="6">
        <f t="shared" si="48"/>
        <v>22</v>
      </c>
      <c r="C709" s="6">
        <f t="shared" si="49"/>
        <v>1</v>
      </c>
      <c r="D709" s="6">
        <f t="shared" si="50"/>
        <v>1974</v>
      </c>
      <c r="E709" s="55">
        <f t="shared" si="51"/>
        <v>1.0698479999999999</v>
      </c>
      <c r="G709" s="55">
        <v>3.51</v>
      </c>
    </row>
    <row r="710" spans="1:7" x14ac:dyDescent="0.25">
      <c r="A710" s="63">
        <v>27052</v>
      </c>
      <c r="B710" s="6">
        <f t="shared" si="48"/>
        <v>23</v>
      </c>
      <c r="C710" s="6">
        <f t="shared" si="49"/>
        <v>1</v>
      </c>
      <c r="D710" s="6">
        <f t="shared" si="50"/>
        <v>1974</v>
      </c>
      <c r="E710" s="55">
        <f t="shared" si="51"/>
        <v>1.130808</v>
      </c>
      <c r="G710" s="55">
        <v>3.71</v>
      </c>
    </row>
    <row r="711" spans="1:7" x14ac:dyDescent="0.25">
      <c r="A711" s="63">
        <v>27053</v>
      </c>
      <c r="B711" s="6">
        <f t="shared" si="48"/>
        <v>24</v>
      </c>
      <c r="C711" s="6">
        <f t="shared" si="49"/>
        <v>1</v>
      </c>
      <c r="D711" s="6">
        <f t="shared" si="50"/>
        <v>1974</v>
      </c>
      <c r="E711" s="55">
        <f t="shared" si="51"/>
        <v>1.0911840000000002</v>
      </c>
      <c r="G711" s="55">
        <v>3.58</v>
      </c>
    </row>
    <row r="712" spans="1:7" x14ac:dyDescent="0.25">
      <c r="A712" s="63">
        <v>27054</v>
      </c>
      <c r="B712" s="6">
        <f t="shared" si="48"/>
        <v>25</v>
      </c>
      <c r="C712" s="6">
        <f t="shared" si="49"/>
        <v>1</v>
      </c>
      <c r="D712" s="6">
        <f t="shared" si="50"/>
        <v>1974</v>
      </c>
      <c r="E712" s="55">
        <f t="shared" si="51"/>
        <v>1.121664</v>
      </c>
      <c r="G712" s="55">
        <v>3.68</v>
      </c>
    </row>
    <row r="713" spans="1:7" x14ac:dyDescent="0.25">
      <c r="A713" s="63">
        <v>27055</v>
      </c>
      <c r="B713" s="6">
        <f t="shared" si="48"/>
        <v>26</v>
      </c>
      <c r="C713" s="6">
        <f t="shared" si="49"/>
        <v>1</v>
      </c>
      <c r="D713" s="6">
        <f t="shared" si="50"/>
        <v>1974</v>
      </c>
      <c r="E713" s="55">
        <f t="shared" si="51"/>
        <v>1.0789920000000002</v>
      </c>
      <c r="G713" s="55">
        <v>3.54</v>
      </c>
    </row>
    <row r="714" spans="1:7" x14ac:dyDescent="0.25">
      <c r="A714" s="63">
        <v>27056</v>
      </c>
      <c r="B714" s="6">
        <f t="shared" si="48"/>
        <v>27</v>
      </c>
      <c r="C714" s="6">
        <f t="shared" si="49"/>
        <v>1</v>
      </c>
      <c r="D714" s="6">
        <f t="shared" si="50"/>
        <v>1974</v>
      </c>
      <c r="E714" s="55">
        <f t="shared" si="51"/>
        <v>1.0149840000000001</v>
      </c>
      <c r="G714" s="55">
        <v>3.33</v>
      </c>
    </row>
    <row r="715" spans="1:7" x14ac:dyDescent="0.25">
      <c r="A715" s="63">
        <v>27057</v>
      </c>
      <c r="B715" s="6">
        <f t="shared" si="48"/>
        <v>28</v>
      </c>
      <c r="C715" s="6">
        <f t="shared" si="49"/>
        <v>1</v>
      </c>
      <c r="D715" s="6">
        <f t="shared" si="50"/>
        <v>1974</v>
      </c>
      <c r="E715" s="55">
        <f t="shared" si="51"/>
        <v>1.0728960000000001</v>
      </c>
      <c r="G715" s="55">
        <v>3.52</v>
      </c>
    </row>
    <row r="716" spans="1:7" x14ac:dyDescent="0.25">
      <c r="A716" s="63">
        <v>27058</v>
      </c>
      <c r="B716" s="6">
        <f t="shared" si="48"/>
        <v>29</v>
      </c>
      <c r="C716" s="6">
        <f t="shared" si="49"/>
        <v>1</v>
      </c>
      <c r="D716" s="6">
        <f t="shared" si="50"/>
        <v>1974</v>
      </c>
      <c r="E716" s="55">
        <f t="shared" si="51"/>
        <v>1.0241279999999999</v>
      </c>
      <c r="G716" s="55">
        <v>3.36</v>
      </c>
    </row>
    <row r="717" spans="1:7" x14ac:dyDescent="0.25">
      <c r="A717" s="63">
        <v>27059</v>
      </c>
      <c r="B717" s="6">
        <f t="shared" si="48"/>
        <v>30</v>
      </c>
      <c r="C717" s="6">
        <f t="shared" si="49"/>
        <v>1</v>
      </c>
      <c r="D717" s="6">
        <f t="shared" si="50"/>
        <v>1974</v>
      </c>
      <c r="E717" s="55">
        <f t="shared" si="51"/>
        <v>0.86258400000000002</v>
      </c>
      <c r="G717" s="55">
        <v>2.83</v>
      </c>
    </row>
    <row r="718" spans="1:7" x14ac:dyDescent="0.25">
      <c r="A718" s="63">
        <v>27060</v>
      </c>
      <c r="B718" s="6">
        <f t="shared" si="48"/>
        <v>31</v>
      </c>
      <c r="C718" s="6">
        <f t="shared" si="49"/>
        <v>1</v>
      </c>
      <c r="D718" s="6">
        <f t="shared" si="50"/>
        <v>1974</v>
      </c>
      <c r="E718" s="55">
        <f t="shared" si="51"/>
        <v>0.70408800000000005</v>
      </c>
      <c r="G718" s="55">
        <v>2.31</v>
      </c>
    </row>
    <row r="719" spans="1:7" x14ac:dyDescent="0.25">
      <c r="A719" s="63">
        <v>27061</v>
      </c>
      <c r="B719" s="6">
        <f t="shared" si="48"/>
        <v>1</v>
      </c>
      <c r="C719" s="6">
        <f t="shared" si="49"/>
        <v>2</v>
      </c>
      <c r="D719" s="6">
        <f t="shared" si="50"/>
        <v>1974</v>
      </c>
      <c r="E719" s="55">
        <f t="shared" si="51"/>
        <v>0.51206399999999996</v>
      </c>
      <c r="G719" s="55">
        <v>1.68</v>
      </c>
    </row>
    <row r="720" spans="1:7" x14ac:dyDescent="0.25">
      <c r="A720" s="63">
        <v>27062</v>
      </c>
      <c r="B720" s="6">
        <f t="shared" si="48"/>
        <v>2</v>
      </c>
      <c r="C720" s="6">
        <f t="shared" si="49"/>
        <v>2</v>
      </c>
      <c r="D720" s="6">
        <f t="shared" si="50"/>
        <v>1974</v>
      </c>
      <c r="E720" s="55">
        <f t="shared" si="51"/>
        <v>0.56997600000000004</v>
      </c>
      <c r="G720" s="55">
        <v>1.87</v>
      </c>
    </row>
    <row r="721" spans="1:7" x14ac:dyDescent="0.25">
      <c r="A721" s="63">
        <v>27063</v>
      </c>
      <c r="B721" s="6">
        <f t="shared" si="48"/>
        <v>3</v>
      </c>
      <c r="C721" s="6">
        <f t="shared" si="49"/>
        <v>2</v>
      </c>
      <c r="D721" s="6">
        <f t="shared" si="50"/>
        <v>1974</v>
      </c>
      <c r="E721" s="55">
        <f t="shared" si="51"/>
        <v>0.70408800000000005</v>
      </c>
      <c r="G721" s="55">
        <v>2.31</v>
      </c>
    </row>
    <row r="722" spans="1:7" x14ac:dyDescent="0.25">
      <c r="A722" s="63">
        <v>27064</v>
      </c>
      <c r="B722" s="6">
        <f t="shared" si="48"/>
        <v>4</v>
      </c>
      <c r="C722" s="6">
        <f t="shared" si="49"/>
        <v>2</v>
      </c>
      <c r="D722" s="6">
        <f t="shared" si="50"/>
        <v>1974</v>
      </c>
      <c r="E722" s="55">
        <f t="shared" si="51"/>
        <v>0.84429600000000005</v>
      </c>
      <c r="G722" s="55">
        <v>2.77</v>
      </c>
    </row>
    <row r="723" spans="1:7" x14ac:dyDescent="0.25">
      <c r="A723" s="63">
        <v>27065</v>
      </c>
      <c r="B723" s="6">
        <f t="shared" si="48"/>
        <v>5</v>
      </c>
      <c r="C723" s="6">
        <f t="shared" si="49"/>
        <v>2</v>
      </c>
      <c r="D723" s="6">
        <f t="shared" si="50"/>
        <v>1974</v>
      </c>
      <c r="E723" s="55">
        <f t="shared" si="51"/>
        <v>1.1795760000000002</v>
      </c>
      <c r="G723" s="55">
        <v>3.87</v>
      </c>
    </row>
    <row r="724" spans="1:7" x14ac:dyDescent="0.25">
      <c r="A724" s="63">
        <v>27066</v>
      </c>
      <c r="B724" s="6">
        <f t="shared" si="48"/>
        <v>6</v>
      </c>
      <c r="C724" s="6">
        <f t="shared" si="49"/>
        <v>2</v>
      </c>
      <c r="D724" s="6">
        <f t="shared" si="50"/>
        <v>1974</v>
      </c>
      <c r="E724" s="55">
        <f t="shared" si="51"/>
        <v>1.3289280000000001</v>
      </c>
      <c r="G724" s="55">
        <v>4.3600000000000003</v>
      </c>
    </row>
    <row r="725" spans="1:7" x14ac:dyDescent="0.25">
      <c r="A725" s="63">
        <v>27067</v>
      </c>
      <c r="B725" s="6">
        <f t="shared" si="48"/>
        <v>7</v>
      </c>
      <c r="C725" s="6">
        <f t="shared" si="49"/>
        <v>2</v>
      </c>
      <c r="D725" s="6">
        <f t="shared" si="50"/>
        <v>1974</v>
      </c>
      <c r="E725" s="55">
        <f t="shared" si="51"/>
        <v>1.231392</v>
      </c>
      <c r="G725" s="55">
        <v>4.04</v>
      </c>
    </row>
    <row r="726" spans="1:7" x14ac:dyDescent="0.25">
      <c r="A726" s="63">
        <v>27068</v>
      </c>
      <c r="B726" s="6">
        <f t="shared" si="48"/>
        <v>8</v>
      </c>
      <c r="C726" s="6">
        <f t="shared" si="49"/>
        <v>2</v>
      </c>
      <c r="D726" s="6">
        <f t="shared" si="50"/>
        <v>1974</v>
      </c>
      <c r="E726" s="55">
        <f t="shared" si="51"/>
        <v>1.377696</v>
      </c>
      <c r="G726" s="55">
        <v>4.5199999999999996</v>
      </c>
    </row>
    <row r="727" spans="1:7" x14ac:dyDescent="0.25">
      <c r="A727" s="63">
        <v>27069</v>
      </c>
      <c r="B727" s="6">
        <f t="shared" si="48"/>
        <v>9</v>
      </c>
      <c r="C727" s="6">
        <f t="shared" si="49"/>
        <v>2</v>
      </c>
      <c r="D727" s="6">
        <f t="shared" si="50"/>
        <v>1974</v>
      </c>
      <c r="E727" s="55">
        <f t="shared" si="51"/>
        <v>1.3289280000000001</v>
      </c>
      <c r="G727" s="55">
        <v>4.3600000000000003</v>
      </c>
    </row>
    <row r="728" spans="1:7" x14ac:dyDescent="0.25">
      <c r="A728" s="63">
        <v>27070</v>
      </c>
      <c r="B728" s="6">
        <f t="shared" si="48"/>
        <v>10</v>
      </c>
      <c r="C728" s="6">
        <f t="shared" si="49"/>
        <v>2</v>
      </c>
      <c r="D728" s="6">
        <f t="shared" si="50"/>
        <v>1974</v>
      </c>
      <c r="E728" s="55">
        <f t="shared" si="51"/>
        <v>0.65836800000000006</v>
      </c>
      <c r="G728" s="55">
        <v>2.16</v>
      </c>
    </row>
    <row r="729" spans="1:7" x14ac:dyDescent="0.25">
      <c r="A729" s="63">
        <v>27071</v>
      </c>
      <c r="B729" s="6">
        <f t="shared" si="48"/>
        <v>11</v>
      </c>
      <c r="C729" s="6">
        <f t="shared" si="49"/>
        <v>2</v>
      </c>
      <c r="D729" s="6">
        <f t="shared" si="50"/>
        <v>1974</v>
      </c>
      <c r="E729" s="55">
        <f t="shared" si="51"/>
        <v>1.0576560000000002</v>
      </c>
      <c r="G729" s="55">
        <v>3.47</v>
      </c>
    </row>
    <row r="730" spans="1:7" x14ac:dyDescent="0.25">
      <c r="A730" s="63">
        <v>27072</v>
      </c>
      <c r="B730" s="6">
        <f t="shared" si="48"/>
        <v>12</v>
      </c>
      <c r="C730" s="6">
        <f t="shared" si="49"/>
        <v>2</v>
      </c>
      <c r="D730" s="6">
        <f t="shared" si="50"/>
        <v>1974</v>
      </c>
      <c r="E730" s="55">
        <f t="shared" si="51"/>
        <v>0.89001600000000003</v>
      </c>
      <c r="G730" s="55">
        <v>2.92</v>
      </c>
    </row>
    <row r="731" spans="1:7" x14ac:dyDescent="0.25">
      <c r="A731" s="63">
        <v>27073</v>
      </c>
      <c r="B731" s="6">
        <f t="shared" si="48"/>
        <v>13</v>
      </c>
      <c r="C731" s="6">
        <f t="shared" si="49"/>
        <v>2</v>
      </c>
      <c r="D731" s="6">
        <f t="shared" si="50"/>
        <v>1974</v>
      </c>
      <c r="E731" s="55">
        <f t="shared" si="51"/>
        <v>0.76504799999999995</v>
      </c>
      <c r="G731" s="55">
        <v>2.5099999999999998</v>
      </c>
    </row>
    <row r="732" spans="1:7" x14ac:dyDescent="0.25">
      <c r="A732" s="63">
        <v>27074</v>
      </c>
      <c r="B732" s="6">
        <f t="shared" si="48"/>
        <v>14</v>
      </c>
      <c r="C732" s="6">
        <f t="shared" si="49"/>
        <v>2</v>
      </c>
      <c r="D732" s="6">
        <f t="shared" si="50"/>
        <v>1974</v>
      </c>
      <c r="E732" s="55">
        <f t="shared" si="51"/>
        <v>0.61569600000000002</v>
      </c>
      <c r="G732" s="55">
        <v>2.02</v>
      </c>
    </row>
    <row r="733" spans="1:7" x14ac:dyDescent="0.25">
      <c r="A733" s="63">
        <v>27075</v>
      </c>
      <c r="B733" s="6">
        <f t="shared" si="48"/>
        <v>15</v>
      </c>
      <c r="C733" s="6">
        <f t="shared" si="49"/>
        <v>2</v>
      </c>
      <c r="D733" s="6">
        <f t="shared" si="50"/>
        <v>1974</v>
      </c>
      <c r="E733" s="55">
        <f t="shared" si="51"/>
        <v>0.53949600000000009</v>
      </c>
      <c r="G733" s="55">
        <v>1.77</v>
      </c>
    </row>
    <row r="734" spans="1:7" x14ac:dyDescent="0.25">
      <c r="A734" s="63">
        <v>27076</v>
      </c>
      <c r="B734" s="6">
        <f t="shared" ref="B734:B797" si="52">+DAY(A734)</f>
        <v>16</v>
      </c>
      <c r="C734" s="6">
        <f t="shared" ref="C734:C797" si="53">+MONTH(A734)</f>
        <v>2</v>
      </c>
      <c r="D734" s="6">
        <f t="shared" ref="D734:D797" si="54">+YEAR(A734)</f>
        <v>1974</v>
      </c>
      <c r="E734" s="55">
        <f t="shared" ref="E734:E797" si="55">+G734*0.3048</f>
        <v>0.5669280000000001</v>
      </c>
      <c r="G734" s="55">
        <v>1.86</v>
      </c>
    </row>
    <row r="735" spans="1:7" x14ac:dyDescent="0.25">
      <c r="A735" s="63">
        <v>27077</v>
      </c>
      <c r="B735" s="6">
        <f t="shared" si="52"/>
        <v>17</v>
      </c>
      <c r="C735" s="6">
        <f t="shared" si="53"/>
        <v>2</v>
      </c>
      <c r="D735" s="6">
        <f t="shared" si="54"/>
        <v>1974</v>
      </c>
      <c r="E735" s="55">
        <f t="shared" si="55"/>
        <v>0.64008000000000009</v>
      </c>
      <c r="G735" s="55">
        <v>2.1</v>
      </c>
    </row>
    <row r="736" spans="1:7" x14ac:dyDescent="0.25">
      <c r="A736" s="63">
        <v>27078</v>
      </c>
      <c r="B736" s="6">
        <f t="shared" si="52"/>
        <v>18</v>
      </c>
      <c r="C736" s="6">
        <f t="shared" si="53"/>
        <v>2</v>
      </c>
      <c r="D736" s="6">
        <f t="shared" si="54"/>
        <v>1974</v>
      </c>
      <c r="E736" s="55">
        <f t="shared" si="55"/>
        <v>0.84429600000000005</v>
      </c>
      <c r="G736" s="55">
        <v>2.77</v>
      </c>
    </row>
    <row r="737" spans="1:7" x14ac:dyDescent="0.25">
      <c r="A737" s="63">
        <v>27079</v>
      </c>
      <c r="B737" s="6">
        <f t="shared" si="52"/>
        <v>19</v>
      </c>
      <c r="C737" s="6">
        <f t="shared" si="53"/>
        <v>2</v>
      </c>
      <c r="D737" s="6">
        <f t="shared" si="54"/>
        <v>1974</v>
      </c>
      <c r="E737" s="55">
        <f t="shared" si="55"/>
        <v>0.88392000000000004</v>
      </c>
      <c r="G737" s="55">
        <v>2.9</v>
      </c>
    </row>
    <row r="738" spans="1:7" x14ac:dyDescent="0.25">
      <c r="A738" s="63">
        <v>27080</v>
      </c>
      <c r="B738" s="6">
        <f t="shared" si="52"/>
        <v>20</v>
      </c>
      <c r="C738" s="6">
        <f t="shared" si="53"/>
        <v>2</v>
      </c>
      <c r="D738" s="6">
        <f t="shared" si="54"/>
        <v>1974</v>
      </c>
      <c r="E738" s="55">
        <f t="shared" si="55"/>
        <v>1.0698479999999999</v>
      </c>
      <c r="G738" s="55">
        <v>3.51</v>
      </c>
    </row>
    <row r="739" spans="1:7" x14ac:dyDescent="0.25">
      <c r="A739" s="63">
        <v>27081</v>
      </c>
      <c r="B739" s="6">
        <f t="shared" si="52"/>
        <v>21</v>
      </c>
      <c r="C739" s="6">
        <f t="shared" si="53"/>
        <v>2</v>
      </c>
      <c r="D739" s="6">
        <f t="shared" si="54"/>
        <v>1974</v>
      </c>
      <c r="E739" s="55">
        <f t="shared" si="55"/>
        <v>1.0698479999999999</v>
      </c>
      <c r="G739" s="55">
        <v>3.51</v>
      </c>
    </row>
    <row r="740" spans="1:7" x14ac:dyDescent="0.25">
      <c r="A740" s="63">
        <v>27082</v>
      </c>
      <c r="B740" s="6">
        <f t="shared" si="52"/>
        <v>22</v>
      </c>
      <c r="C740" s="6">
        <f t="shared" si="53"/>
        <v>2</v>
      </c>
      <c r="D740" s="6">
        <f t="shared" si="54"/>
        <v>1974</v>
      </c>
      <c r="E740" s="55">
        <f t="shared" si="55"/>
        <v>1.121664</v>
      </c>
      <c r="G740" s="55">
        <v>3.68</v>
      </c>
    </row>
    <row r="741" spans="1:7" x14ac:dyDescent="0.25">
      <c r="A741" s="63">
        <v>27083</v>
      </c>
      <c r="B741" s="6">
        <f t="shared" si="52"/>
        <v>23</v>
      </c>
      <c r="C741" s="6">
        <f t="shared" si="53"/>
        <v>2</v>
      </c>
      <c r="D741" s="6">
        <f t="shared" si="54"/>
        <v>1974</v>
      </c>
      <c r="E741" s="55">
        <f t="shared" si="55"/>
        <v>1.0515600000000001</v>
      </c>
      <c r="G741" s="55">
        <v>3.45</v>
      </c>
    </row>
    <row r="742" spans="1:7" x14ac:dyDescent="0.25">
      <c r="A742" s="63">
        <v>27084</v>
      </c>
      <c r="B742" s="6">
        <f t="shared" si="52"/>
        <v>24</v>
      </c>
      <c r="C742" s="6">
        <f t="shared" si="53"/>
        <v>2</v>
      </c>
      <c r="D742" s="6">
        <f t="shared" si="54"/>
        <v>1974</v>
      </c>
      <c r="E742" s="55">
        <f t="shared" si="55"/>
        <v>1.1369040000000001</v>
      </c>
      <c r="G742" s="55">
        <v>3.73</v>
      </c>
    </row>
    <row r="743" spans="1:7" x14ac:dyDescent="0.25">
      <c r="A743" s="63">
        <v>27085</v>
      </c>
      <c r="B743" s="6">
        <f t="shared" si="52"/>
        <v>25</v>
      </c>
      <c r="C743" s="6">
        <f t="shared" si="53"/>
        <v>2</v>
      </c>
      <c r="D743" s="6">
        <f t="shared" si="54"/>
        <v>1974</v>
      </c>
      <c r="E743" s="55">
        <f t="shared" si="55"/>
        <v>0.8808720000000001</v>
      </c>
      <c r="G743" s="55">
        <v>2.89</v>
      </c>
    </row>
    <row r="744" spans="1:7" x14ac:dyDescent="0.25">
      <c r="A744" s="63">
        <v>27086</v>
      </c>
      <c r="B744" s="6">
        <f t="shared" si="52"/>
        <v>26</v>
      </c>
      <c r="C744" s="6">
        <f t="shared" si="53"/>
        <v>2</v>
      </c>
      <c r="D744" s="6">
        <f t="shared" si="54"/>
        <v>1974</v>
      </c>
      <c r="E744" s="55">
        <f t="shared" si="55"/>
        <v>1.0515600000000001</v>
      </c>
      <c r="G744" s="55">
        <v>3.45</v>
      </c>
    </row>
    <row r="745" spans="1:7" x14ac:dyDescent="0.25">
      <c r="A745" s="63">
        <v>27087</v>
      </c>
      <c r="B745" s="6">
        <f t="shared" si="52"/>
        <v>27</v>
      </c>
      <c r="C745" s="6">
        <f t="shared" si="53"/>
        <v>2</v>
      </c>
      <c r="D745" s="6">
        <f t="shared" si="54"/>
        <v>1974</v>
      </c>
      <c r="E745" s="55">
        <f t="shared" si="55"/>
        <v>0.77723999999999993</v>
      </c>
      <c r="G745" s="55">
        <v>2.5499999999999998</v>
      </c>
    </row>
    <row r="746" spans="1:7" x14ac:dyDescent="0.25">
      <c r="A746" s="63">
        <v>27088</v>
      </c>
      <c r="B746" s="6">
        <f t="shared" si="52"/>
        <v>28</v>
      </c>
      <c r="C746" s="6">
        <f t="shared" si="53"/>
        <v>2</v>
      </c>
      <c r="D746" s="6">
        <f t="shared" si="54"/>
        <v>1974</v>
      </c>
      <c r="E746" s="55">
        <f t="shared" si="55"/>
        <v>0.801624</v>
      </c>
      <c r="G746" s="55">
        <v>2.63</v>
      </c>
    </row>
    <row r="747" spans="1:7" x14ac:dyDescent="0.25">
      <c r="A747" s="63">
        <v>27089</v>
      </c>
      <c r="B747" s="6">
        <f t="shared" si="52"/>
        <v>1</v>
      </c>
      <c r="C747" s="6">
        <f t="shared" si="53"/>
        <v>3</v>
      </c>
      <c r="D747" s="6">
        <f t="shared" si="54"/>
        <v>1974</v>
      </c>
      <c r="E747" s="55">
        <f t="shared" si="55"/>
        <v>0.79248000000000007</v>
      </c>
      <c r="G747" s="55">
        <v>2.6</v>
      </c>
    </row>
    <row r="748" spans="1:7" x14ac:dyDescent="0.25">
      <c r="A748" s="63">
        <v>27090</v>
      </c>
      <c r="B748" s="6">
        <f t="shared" si="52"/>
        <v>2</v>
      </c>
      <c r="C748" s="6">
        <f t="shared" si="53"/>
        <v>3</v>
      </c>
      <c r="D748" s="6">
        <f t="shared" si="54"/>
        <v>1974</v>
      </c>
      <c r="E748" s="55">
        <f t="shared" si="55"/>
        <v>0.74676000000000009</v>
      </c>
      <c r="G748" s="55">
        <v>2.4500000000000002</v>
      </c>
    </row>
    <row r="749" spans="1:7" x14ac:dyDescent="0.25">
      <c r="A749" s="63">
        <v>27091</v>
      </c>
      <c r="B749" s="6">
        <f t="shared" si="52"/>
        <v>3</v>
      </c>
      <c r="C749" s="6">
        <f t="shared" si="53"/>
        <v>3</v>
      </c>
      <c r="D749" s="6">
        <f t="shared" si="54"/>
        <v>1974</v>
      </c>
      <c r="E749" s="55">
        <f t="shared" si="55"/>
        <v>0.68580000000000008</v>
      </c>
      <c r="G749" s="55">
        <v>2.25</v>
      </c>
    </row>
    <row r="750" spans="1:7" x14ac:dyDescent="0.25">
      <c r="A750" s="63">
        <v>27092</v>
      </c>
      <c r="B750" s="6">
        <f t="shared" si="52"/>
        <v>4</v>
      </c>
      <c r="C750" s="6">
        <f t="shared" si="53"/>
        <v>3</v>
      </c>
      <c r="D750" s="6">
        <f t="shared" si="54"/>
        <v>1974</v>
      </c>
      <c r="E750" s="55">
        <f t="shared" si="55"/>
        <v>0.59436</v>
      </c>
      <c r="G750" s="55">
        <v>1.95</v>
      </c>
    </row>
    <row r="751" spans="1:7" x14ac:dyDescent="0.25">
      <c r="A751" s="63">
        <v>27093</v>
      </c>
      <c r="B751" s="6">
        <f t="shared" si="52"/>
        <v>5</v>
      </c>
      <c r="C751" s="6">
        <f t="shared" si="53"/>
        <v>3</v>
      </c>
      <c r="D751" s="6">
        <f t="shared" si="54"/>
        <v>1974</v>
      </c>
      <c r="E751" s="55">
        <f t="shared" si="55"/>
        <v>0.82905600000000013</v>
      </c>
      <c r="G751" s="55">
        <v>2.72</v>
      </c>
    </row>
    <row r="752" spans="1:7" x14ac:dyDescent="0.25">
      <c r="A752" s="63">
        <v>27094</v>
      </c>
      <c r="B752" s="6">
        <f t="shared" si="52"/>
        <v>6</v>
      </c>
      <c r="C752" s="6">
        <f t="shared" si="53"/>
        <v>3</v>
      </c>
      <c r="D752" s="6">
        <f t="shared" si="54"/>
        <v>1974</v>
      </c>
      <c r="E752" s="55">
        <f t="shared" si="55"/>
        <v>1.0515600000000001</v>
      </c>
      <c r="G752" s="55">
        <v>3.45</v>
      </c>
    </row>
    <row r="753" spans="1:7" x14ac:dyDescent="0.25">
      <c r="A753" s="63">
        <v>27095</v>
      </c>
      <c r="B753" s="6">
        <f t="shared" si="52"/>
        <v>7</v>
      </c>
      <c r="C753" s="6">
        <f t="shared" si="53"/>
        <v>3</v>
      </c>
      <c r="D753" s="6">
        <f t="shared" si="54"/>
        <v>1974</v>
      </c>
      <c r="E753" s="55">
        <f t="shared" si="55"/>
        <v>1.3533120000000003</v>
      </c>
      <c r="G753" s="55">
        <v>4.4400000000000004</v>
      </c>
    </row>
    <row r="754" spans="1:7" x14ac:dyDescent="0.25">
      <c r="A754" s="63">
        <v>27096</v>
      </c>
      <c r="B754" s="6">
        <f t="shared" si="52"/>
        <v>8</v>
      </c>
      <c r="C754" s="6">
        <f t="shared" si="53"/>
        <v>3</v>
      </c>
      <c r="D754" s="6">
        <f t="shared" si="54"/>
        <v>1974</v>
      </c>
      <c r="E754" s="55">
        <f t="shared" si="55"/>
        <v>1.23444</v>
      </c>
      <c r="G754" s="55">
        <v>4.05</v>
      </c>
    </row>
    <row r="755" spans="1:7" x14ac:dyDescent="0.25">
      <c r="A755" s="63">
        <v>27097</v>
      </c>
      <c r="B755" s="6">
        <f t="shared" si="52"/>
        <v>9</v>
      </c>
      <c r="C755" s="6">
        <f t="shared" si="53"/>
        <v>3</v>
      </c>
      <c r="D755" s="6">
        <f t="shared" si="54"/>
        <v>1974</v>
      </c>
      <c r="E755" s="55">
        <f t="shared" si="55"/>
        <v>1.2893040000000002</v>
      </c>
      <c r="G755" s="55">
        <v>4.2300000000000004</v>
      </c>
    </row>
    <row r="756" spans="1:7" x14ac:dyDescent="0.25">
      <c r="A756" s="63">
        <v>27098</v>
      </c>
      <c r="B756" s="6">
        <f t="shared" si="52"/>
        <v>10</v>
      </c>
      <c r="C756" s="6">
        <f t="shared" si="53"/>
        <v>3</v>
      </c>
      <c r="D756" s="6">
        <f t="shared" si="54"/>
        <v>1974</v>
      </c>
      <c r="E756" s="55">
        <f t="shared" si="55"/>
        <v>0.85648800000000003</v>
      </c>
      <c r="G756" s="55">
        <v>2.81</v>
      </c>
    </row>
    <row r="757" spans="1:7" x14ac:dyDescent="0.25">
      <c r="A757" s="63">
        <v>27099</v>
      </c>
      <c r="B757" s="6">
        <f t="shared" si="52"/>
        <v>11</v>
      </c>
      <c r="C757" s="6">
        <f t="shared" si="53"/>
        <v>3</v>
      </c>
      <c r="D757" s="6">
        <f t="shared" si="54"/>
        <v>1974</v>
      </c>
      <c r="E757" s="55">
        <f t="shared" si="55"/>
        <v>1.09728</v>
      </c>
      <c r="G757" s="55">
        <v>3.6</v>
      </c>
    </row>
    <row r="758" spans="1:7" x14ac:dyDescent="0.25">
      <c r="A758" s="63">
        <v>27100</v>
      </c>
      <c r="B758" s="6">
        <f t="shared" si="52"/>
        <v>12</v>
      </c>
      <c r="C758" s="6">
        <f t="shared" si="53"/>
        <v>3</v>
      </c>
      <c r="D758" s="6">
        <f t="shared" si="54"/>
        <v>1974</v>
      </c>
      <c r="E758" s="55">
        <f t="shared" si="55"/>
        <v>0.94488000000000005</v>
      </c>
      <c r="G758" s="55">
        <v>3.1</v>
      </c>
    </row>
    <row r="759" spans="1:7" x14ac:dyDescent="0.25">
      <c r="A759" s="63">
        <v>27101</v>
      </c>
      <c r="B759" s="6">
        <f t="shared" si="52"/>
        <v>13</v>
      </c>
      <c r="C759" s="6">
        <f t="shared" si="53"/>
        <v>3</v>
      </c>
      <c r="D759" s="6">
        <f t="shared" si="54"/>
        <v>1974</v>
      </c>
      <c r="E759" s="55">
        <f t="shared" si="55"/>
        <v>0.85039200000000004</v>
      </c>
      <c r="G759" s="55">
        <v>2.79</v>
      </c>
    </row>
    <row r="760" spans="1:7" x14ac:dyDescent="0.25">
      <c r="A760" s="63">
        <v>27102</v>
      </c>
      <c r="B760" s="6">
        <f t="shared" si="52"/>
        <v>14</v>
      </c>
      <c r="C760" s="6">
        <f t="shared" si="53"/>
        <v>3</v>
      </c>
      <c r="D760" s="6">
        <f t="shared" si="54"/>
        <v>1974</v>
      </c>
      <c r="E760" s="55">
        <f t="shared" si="55"/>
        <v>0.75285600000000008</v>
      </c>
      <c r="G760" s="55">
        <v>2.4700000000000002</v>
      </c>
    </row>
    <row r="761" spans="1:7" x14ac:dyDescent="0.25">
      <c r="A761" s="63">
        <v>27103</v>
      </c>
      <c r="B761" s="6">
        <f t="shared" si="52"/>
        <v>15</v>
      </c>
      <c r="C761" s="6">
        <f t="shared" si="53"/>
        <v>3</v>
      </c>
      <c r="D761" s="6">
        <f t="shared" si="54"/>
        <v>1974</v>
      </c>
      <c r="E761" s="55">
        <f t="shared" si="55"/>
        <v>0.66446400000000005</v>
      </c>
      <c r="G761" s="55">
        <v>2.1800000000000002</v>
      </c>
    </row>
    <row r="762" spans="1:7" x14ac:dyDescent="0.25">
      <c r="A762" s="63">
        <v>27104</v>
      </c>
      <c r="B762" s="6">
        <f t="shared" si="52"/>
        <v>16</v>
      </c>
      <c r="C762" s="6">
        <f t="shared" si="53"/>
        <v>3</v>
      </c>
      <c r="D762" s="6">
        <f t="shared" si="54"/>
        <v>1974</v>
      </c>
      <c r="E762" s="55">
        <f t="shared" si="55"/>
        <v>0.48463200000000006</v>
      </c>
      <c r="G762" s="55">
        <v>1.59</v>
      </c>
    </row>
    <row r="763" spans="1:7" x14ac:dyDescent="0.25">
      <c r="A763" s="63">
        <v>27105</v>
      </c>
      <c r="B763" s="6">
        <f t="shared" si="52"/>
        <v>17</v>
      </c>
      <c r="C763" s="6">
        <f t="shared" si="53"/>
        <v>3</v>
      </c>
      <c r="D763" s="6">
        <f t="shared" si="54"/>
        <v>1974</v>
      </c>
      <c r="E763" s="55">
        <f t="shared" si="55"/>
        <v>0.44196000000000002</v>
      </c>
      <c r="G763" s="55">
        <v>1.45</v>
      </c>
    </row>
    <row r="764" spans="1:7" x14ac:dyDescent="0.25">
      <c r="A764" s="63">
        <v>27106</v>
      </c>
      <c r="B764" s="6">
        <f t="shared" si="52"/>
        <v>18</v>
      </c>
      <c r="C764" s="6">
        <f t="shared" si="53"/>
        <v>3</v>
      </c>
      <c r="D764" s="6">
        <f t="shared" si="54"/>
        <v>1974</v>
      </c>
      <c r="E764" s="55">
        <f t="shared" si="55"/>
        <v>0.55168800000000007</v>
      </c>
      <c r="G764" s="55">
        <v>1.81</v>
      </c>
    </row>
    <row r="765" spans="1:7" x14ac:dyDescent="0.25">
      <c r="A765" s="63">
        <v>27107</v>
      </c>
      <c r="B765" s="6">
        <f t="shared" si="52"/>
        <v>19</v>
      </c>
      <c r="C765" s="6">
        <f t="shared" si="53"/>
        <v>3</v>
      </c>
      <c r="D765" s="6">
        <f t="shared" si="54"/>
        <v>1974</v>
      </c>
      <c r="E765" s="55">
        <f t="shared" si="55"/>
        <v>0.67970399999999997</v>
      </c>
      <c r="G765" s="55">
        <v>2.23</v>
      </c>
    </row>
    <row r="766" spans="1:7" x14ac:dyDescent="0.25">
      <c r="A766" s="63">
        <v>27108</v>
      </c>
      <c r="B766" s="6">
        <f t="shared" si="52"/>
        <v>20</v>
      </c>
      <c r="C766" s="6">
        <f t="shared" si="53"/>
        <v>3</v>
      </c>
      <c r="D766" s="6">
        <f t="shared" si="54"/>
        <v>1974</v>
      </c>
      <c r="E766" s="55">
        <f t="shared" si="55"/>
        <v>0.85953599999999997</v>
      </c>
      <c r="G766" s="55">
        <v>2.82</v>
      </c>
    </row>
    <row r="767" spans="1:7" x14ac:dyDescent="0.25">
      <c r="A767" s="63">
        <v>27109</v>
      </c>
      <c r="B767" s="6">
        <f t="shared" si="52"/>
        <v>21</v>
      </c>
      <c r="C767" s="6">
        <f t="shared" si="53"/>
        <v>3</v>
      </c>
      <c r="D767" s="6">
        <f t="shared" si="54"/>
        <v>1974</v>
      </c>
      <c r="E767" s="55">
        <f t="shared" si="55"/>
        <v>0.98145600000000011</v>
      </c>
      <c r="G767" s="55">
        <v>3.22</v>
      </c>
    </row>
    <row r="768" spans="1:7" x14ac:dyDescent="0.25">
      <c r="A768" s="63">
        <v>27110</v>
      </c>
      <c r="B768" s="6">
        <f t="shared" si="52"/>
        <v>22</v>
      </c>
      <c r="C768" s="6">
        <f t="shared" si="53"/>
        <v>3</v>
      </c>
      <c r="D768" s="6">
        <f t="shared" si="54"/>
        <v>1974</v>
      </c>
      <c r="E768" s="55">
        <f t="shared" si="55"/>
        <v>0.81381599999999998</v>
      </c>
      <c r="G768" s="55">
        <v>2.67</v>
      </c>
    </row>
    <row r="769" spans="1:7" x14ac:dyDescent="0.25">
      <c r="A769" s="63">
        <v>27111</v>
      </c>
      <c r="B769" s="6">
        <f t="shared" si="52"/>
        <v>23</v>
      </c>
      <c r="C769" s="6">
        <f t="shared" si="53"/>
        <v>3</v>
      </c>
      <c r="D769" s="6">
        <f t="shared" si="54"/>
        <v>1974</v>
      </c>
      <c r="E769" s="55">
        <f t="shared" si="55"/>
        <v>0.98145600000000011</v>
      </c>
      <c r="G769" s="55">
        <v>3.22</v>
      </c>
    </row>
    <row r="770" spans="1:7" x14ac:dyDescent="0.25">
      <c r="A770" s="63">
        <v>27112</v>
      </c>
      <c r="B770" s="6">
        <f t="shared" si="52"/>
        <v>24</v>
      </c>
      <c r="C770" s="6">
        <f t="shared" si="53"/>
        <v>3</v>
      </c>
      <c r="D770" s="6">
        <f t="shared" si="54"/>
        <v>1974</v>
      </c>
      <c r="E770" s="55">
        <f t="shared" si="55"/>
        <v>1.09728</v>
      </c>
      <c r="G770" s="55">
        <v>3.6</v>
      </c>
    </row>
    <row r="771" spans="1:7" x14ac:dyDescent="0.25">
      <c r="A771" s="63">
        <v>27113</v>
      </c>
      <c r="B771" s="6">
        <f t="shared" si="52"/>
        <v>25</v>
      </c>
      <c r="C771" s="6">
        <f t="shared" si="53"/>
        <v>3</v>
      </c>
      <c r="D771" s="6">
        <f t="shared" si="54"/>
        <v>1974</v>
      </c>
      <c r="E771" s="55">
        <f t="shared" si="55"/>
        <v>1.3289280000000001</v>
      </c>
      <c r="G771" s="55">
        <v>4.3600000000000003</v>
      </c>
    </row>
    <row r="772" spans="1:7" x14ac:dyDescent="0.25">
      <c r="A772" s="63">
        <v>27114</v>
      </c>
      <c r="B772" s="6">
        <f t="shared" si="52"/>
        <v>26</v>
      </c>
      <c r="C772" s="6">
        <f t="shared" si="53"/>
        <v>3</v>
      </c>
      <c r="D772" s="6">
        <f t="shared" si="54"/>
        <v>1974</v>
      </c>
      <c r="E772" s="55">
        <f t="shared" si="55"/>
        <v>1.2710160000000001</v>
      </c>
      <c r="G772" s="55">
        <v>4.17</v>
      </c>
    </row>
    <row r="773" spans="1:7" x14ac:dyDescent="0.25">
      <c r="A773" s="63">
        <v>27115</v>
      </c>
      <c r="B773" s="6">
        <f t="shared" si="52"/>
        <v>27</v>
      </c>
      <c r="C773" s="6">
        <f t="shared" si="53"/>
        <v>3</v>
      </c>
      <c r="D773" s="6">
        <f t="shared" si="54"/>
        <v>1974</v>
      </c>
      <c r="E773" s="55">
        <f t="shared" si="55"/>
        <v>1.054608</v>
      </c>
      <c r="G773" s="55">
        <v>3.46</v>
      </c>
    </row>
    <row r="774" spans="1:7" x14ac:dyDescent="0.25">
      <c r="A774" s="63">
        <v>27116</v>
      </c>
      <c r="B774" s="6">
        <f t="shared" si="52"/>
        <v>28</v>
      </c>
      <c r="C774" s="6">
        <f t="shared" si="53"/>
        <v>3</v>
      </c>
      <c r="D774" s="6">
        <f t="shared" si="54"/>
        <v>1974</v>
      </c>
      <c r="E774" s="55">
        <f t="shared" si="55"/>
        <v>0.92354400000000003</v>
      </c>
      <c r="G774" s="55">
        <v>3.03</v>
      </c>
    </row>
    <row r="775" spans="1:7" x14ac:dyDescent="0.25">
      <c r="A775" s="63">
        <v>27117</v>
      </c>
      <c r="B775" s="6">
        <f t="shared" si="52"/>
        <v>29</v>
      </c>
      <c r="C775" s="6">
        <f t="shared" si="53"/>
        <v>3</v>
      </c>
      <c r="D775" s="6">
        <f t="shared" si="54"/>
        <v>1974</v>
      </c>
      <c r="E775" s="55">
        <f t="shared" si="55"/>
        <v>0.58216800000000002</v>
      </c>
      <c r="G775" s="55">
        <v>1.91</v>
      </c>
    </row>
    <row r="776" spans="1:7" x14ac:dyDescent="0.25">
      <c r="A776" s="63">
        <v>27118</v>
      </c>
      <c r="B776" s="6">
        <f t="shared" si="52"/>
        <v>30</v>
      </c>
      <c r="C776" s="6">
        <f t="shared" si="53"/>
        <v>3</v>
      </c>
      <c r="D776" s="6">
        <f t="shared" si="54"/>
        <v>1974</v>
      </c>
      <c r="E776" s="55">
        <f t="shared" si="55"/>
        <v>0.57607200000000003</v>
      </c>
      <c r="G776" s="55">
        <v>1.89</v>
      </c>
    </row>
    <row r="777" spans="1:7" x14ac:dyDescent="0.25">
      <c r="A777" s="63">
        <v>27119</v>
      </c>
      <c r="B777" s="6">
        <f t="shared" si="52"/>
        <v>31</v>
      </c>
      <c r="C777" s="6">
        <f t="shared" si="53"/>
        <v>3</v>
      </c>
      <c r="D777" s="6">
        <f t="shared" si="54"/>
        <v>1974</v>
      </c>
      <c r="E777" s="55">
        <f t="shared" si="55"/>
        <v>0.57302399999999998</v>
      </c>
      <c r="G777" s="55">
        <v>1.88</v>
      </c>
    </row>
    <row r="778" spans="1:7" x14ac:dyDescent="0.25">
      <c r="A778" s="63">
        <v>27120</v>
      </c>
      <c r="B778" s="6">
        <f t="shared" si="52"/>
        <v>1</v>
      </c>
      <c r="C778" s="6">
        <f t="shared" si="53"/>
        <v>4</v>
      </c>
      <c r="D778" s="6">
        <f t="shared" si="54"/>
        <v>1974</v>
      </c>
      <c r="E778" s="55">
        <f t="shared" si="55"/>
        <v>0.347472</v>
      </c>
      <c r="G778" s="55">
        <v>1.1399999999999999</v>
      </c>
    </row>
    <row r="779" spans="1:7" x14ac:dyDescent="0.25">
      <c r="A779" s="63">
        <v>27121</v>
      </c>
      <c r="B779" s="6">
        <f t="shared" si="52"/>
        <v>2</v>
      </c>
      <c r="C779" s="6">
        <f t="shared" si="53"/>
        <v>4</v>
      </c>
      <c r="D779" s="6">
        <f t="shared" si="54"/>
        <v>1974</v>
      </c>
      <c r="E779" s="55">
        <f t="shared" si="55"/>
        <v>0.56388000000000005</v>
      </c>
      <c r="G779" s="55">
        <v>1.85</v>
      </c>
    </row>
    <row r="780" spans="1:7" x14ac:dyDescent="0.25">
      <c r="A780" s="63">
        <v>27122</v>
      </c>
      <c r="B780" s="6">
        <f t="shared" si="52"/>
        <v>3</v>
      </c>
      <c r="C780" s="6">
        <f t="shared" si="53"/>
        <v>4</v>
      </c>
      <c r="D780" s="6">
        <f t="shared" si="54"/>
        <v>1974</v>
      </c>
      <c r="E780" s="55">
        <f t="shared" si="55"/>
        <v>1.0515600000000001</v>
      </c>
      <c r="G780" s="55">
        <v>3.45</v>
      </c>
    </row>
    <row r="781" spans="1:7" x14ac:dyDescent="0.25">
      <c r="A781" s="63">
        <v>27123</v>
      </c>
      <c r="B781" s="6">
        <f t="shared" si="52"/>
        <v>4</v>
      </c>
      <c r="C781" s="6">
        <f t="shared" si="53"/>
        <v>4</v>
      </c>
      <c r="D781" s="6">
        <f t="shared" si="54"/>
        <v>1974</v>
      </c>
      <c r="E781" s="55">
        <f t="shared" si="55"/>
        <v>0.94792799999999999</v>
      </c>
      <c r="G781" s="55">
        <v>3.11</v>
      </c>
    </row>
    <row r="782" spans="1:7" x14ac:dyDescent="0.25">
      <c r="A782" s="63">
        <v>27124</v>
      </c>
      <c r="B782" s="6">
        <f t="shared" si="52"/>
        <v>5</v>
      </c>
      <c r="C782" s="6">
        <f t="shared" si="53"/>
        <v>4</v>
      </c>
      <c r="D782" s="6">
        <f t="shared" si="54"/>
        <v>1974</v>
      </c>
      <c r="E782" s="55">
        <f t="shared" si="55"/>
        <v>1.0027920000000001</v>
      </c>
      <c r="G782" s="55">
        <v>3.29</v>
      </c>
    </row>
    <row r="783" spans="1:7" x14ac:dyDescent="0.25">
      <c r="A783" s="63">
        <v>27125</v>
      </c>
      <c r="B783" s="6">
        <f t="shared" si="52"/>
        <v>6</v>
      </c>
      <c r="C783" s="6">
        <f t="shared" si="53"/>
        <v>4</v>
      </c>
      <c r="D783" s="6">
        <f t="shared" si="54"/>
        <v>1974</v>
      </c>
      <c r="E783" s="55">
        <f t="shared" si="55"/>
        <v>1.1704319999999999</v>
      </c>
      <c r="G783" s="55">
        <v>3.84</v>
      </c>
    </row>
    <row r="784" spans="1:7" x14ac:dyDescent="0.25">
      <c r="A784" s="63">
        <v>27126</v>
      </c>
      <c r="B784" s="6">
        <f t="shared" si="52"/>
        <v>7</v>
      </c>
      <c r="C784" s="6">
        <f t="shared" si="53"/>
        <v>4</v>
      </c>
      <c r="D784" s="6">
        <f t="shared" si="54"/>
        <v>1974</v>
      </c>
      <c r="E784" s="55">
        <f t="shared" si="55"/>
        <v>1.1856720000000001</v>
      </c>
      <c r="G784" s="55">
        <v>3.89</v>
      </c>
    </row>
    <row r="785" spans="1:7" x14ac:dyDescent="0.25">
      <c r="A785" s="63">
        <v>27127</v>
      </c>
      <c r="B785" s="6">
        <f t="shared" si="52"/>
        <v>8</v>
      </c>
      <c r="C785" s="6">
        <f t="shared" si="53"/>
        <v>4</v>
      </c>
      <c r="D785" s="6">
        <f t="shared" si="54"/>
        <v>1974</v>
      </c>
      <c r="E785" s="55">
        <f t="shared" si="55"/>
        <v>1.2283440000000001</v>
      </c>
      <c r="G785" s="55">
        <v>4.03</v>
      </c>
    </row>
    <row r="786" spans="1:7" x14ac:dyDescent="0.25">
      <c r="A786" s="63">
        <v>27128</v>
      </c>
      <c r="B786" s="6">
        <f t="shared" si="52"/>
        <v>9</v>
      </c>
      <c r="C786" s="6">
        <f t="shared" si="53"/>
        <v>4</v>
      </c>
      <c r="D786" s="6">
        <f t="shared" si="54"/>
        <v>1974</v>
      </c>
      <c r="E786" s="55">
        <f t="shared" si="55"/>
        <v>1.2801600000000002</v>
      </c>
      <c r="G786" s="55">
        <v>4.2</v>
      </c>
    </row>
    <row r="787" spans="1:7" x14ac:dyDescent="0.25">
      <c r="A787" s="63">
        <v>27129</v>
      </c>
      <c r="B787" s="6">
        <f t="shared" si="52"/>
        <v>10</v>
      </c>
      <c r="C787" s="6">
        <f t="shared" si="53"/>
        <v>4</v>
      </c>
      <c r="D787" s="6">
        <f t="shared" si="54"/>
        <v>1974</v>
      </c>
      <c r="E787" s="55">
        <f t="shared" si="55"/>
        <v>1.5483840000000002</v>
      </c>
      <c r="G787" s="55">
        <v>5.08</v>
      </c>
    </row>
    <row r="788" spans="1:7" x14ac:dyDescent="0.25">
      <c r="A788" s="63">
        <v>27130</v>
      </c>
      <c r="B788" s="6">
        <f t="shared" si="52"/>
        <v>11</v>
      </c>
      <c r="C788" s="6">
        <f t="shared" si="53"/>
        <v>4</v>
      </c>
      <c r="D788" s="6">
        <f t="shared" si="54"/>
        <v>1974</v>
      </c>
      <c r="E788" s="55">
        <f t="shared" si="55"/>
        <v>1.0363200000000001</v>
      </c>
      <c r="G788" s="55">
        <v>3.4</v>
      </c>
    </row>
    <row r="789" spans="1:7" x14ac:dyDescent="0.25">
      <c r="A789" s="63">
        <v>27131</v>
      </c>
      <c r="B789" s="6">
        <f t="shared" si="52"/>
        <v>12</v>
      </c>
      <c r="C789" s="6">
        <f t="shared" si="53"/>
        <v>4</v>
      </c>
      <c r="D789" s="6">
        <f t="shared" si="54"/>
        <v>1974</v>
      </c>
      <c r="E789" s="55">
        <f t="shared" si="55"/>
        <v>0.93268800000000007</v>
      </c>
      <c r="G789" s="55">
        <v>3.06</v>
      </c>
    </row>
    <row r="790" spans="1:7" x14ac:dyDescent="0.25">
      <c r="A790" s="63">
        <v>27132</v>
      </c>
      <c r="B790" s="6">
        <f t="shared" si="52"/>
        <v>13</v>
      </c>
      <c r="C790" s="6">
        <f t="shared" si="53"/>
        <v>4</v>
      </c>
      <c r="D790" s="6">
        <f t="shared" si="54"/>
        <v>1974</v>
      </c>
      <c r="E790" s="55">
        <f t="shared" si="55"/>
        <v>0.78943200000000002</v>
      </c>
      <c r="G790" s="55">
        <v>2.59</v>
      </c>
    </row>
    <row r="791" spans="1:7" x14ac:dyDescent="0.25">
      <c r="A791" s="63">
        <v>27133</v>
      </c>
      <c r="B791" s="6">
        <f t="shared" si="52"/>
        <v>14</v>
      </c>
      <c r="C791" s="6">
        <f t="shared" si="53"/>
        <v>4</v>
      </c>
      <c r="D791" s="6">
        <f t="shared" si="54"/>
        <v>1974</v>
      </c>
      <c r="E791" s="55">
        <f t="shared" si="55"/>
        <v>0.71628000000000003</v>
      </c>
      <c r="G791" s="55">
        <v>2.35</v>
      </c>
    </row>
    <row r="792" spans="1:7" x14ac:dyDescent="0.25">
      <c r="A792" s="63">
        <v>27134</v>
      </c>
      <c r="B792" s="6">
        <f t="shared" si="52"/>
        <v>15</v>
      </c>
      <c r="C792" s="6">
        <f t="shared" si="53"/>
        <v>4</v>
      </c>
      <c r="D792" s="6">
        <f t="shared" si="54"/>
        <v>1974</v>
      </c>
      <c r="E792" s="55">
        <f t="shared" si="55"/>
        <v>0.64617600000000008</v>
      </c>
      <c r="G792" s="55">
        <v>2.12</v>
      </c>
    </row>
    <row r="793" spans="1:7" x14ac:dyDescent="0.25">
      <c r="A793" s="63">
        <v>27135</v>
      </c>
      <c r="B793" s="6">
        <f t="shared" si="52"/>
        <v>16</v>
      </c>
      <c r="C793" s="6">
        <f t="shared" si="53"/>
        <v>4</v>
      </c>
      <c r="D793" s="6">
        <f t="shared" si="54"/>
        <v>1974</v>
      </c>
      <c r="E793" s="55">
        <f t="shared" si="55"/>
        <v>0.451104</v>
      </c>
      <c r="G793" s="55">
        <v>1.48</v>
      </c>
    </row>
    <row r="794" spans="1:7" x14ac:dyDescent="0.25">
      <c r="A794" s="63">
        <v>27136</v>
      </c>
      <c r="B794" s="6">
        <f t="shared" si="52"/>
        <v>17</v>
      </c>
      <c r="C794" s="6">
        <f t="shared" si="53"/>
        <v>4</v>
      </c>
      <c r="D794" s="6">
        <f t="shared" si="54"/>
        <v>1974</v>
      </c>
      <c r="E794" s="55">
        <f t="shared" si="55"/>
        <v>0.41757600000000006</v>
      </c>
      <c r="G794" s="55">
        <v>1.37</v>
      </c>
    </row>
    <row r="795" spans="1:7" x14ac:dyDescent="0.25">
      <c r="A795" s="63">
        <v>27137</v>
      </c>
      <c r="B795" s="6">
        <f t="shared" si="52"/>
        <v>18</v>
      </c>
      <c r="C795" s="6">
        <f t="shared" si="53"/>
        <v>4</v>
      </c>
      <c r="D795" s="6">
        <f t="shared" si="54"/>
        <v>1974</v>
      </c>
      <c r="E795" s="55">
        <f t="shared" si="55"/>
        <v>0.43891200000000002</v>
      </c>
      <c r="G795" s="55">
        <v>1.44</v>
      </c>
    </row>
    <row r="796" spans="1:7" x14ac:dyDescent="0.25">
      <c r="A796" s="63">
        <v>27138</v>
      </c>
      <c r="B796" s="6">
        <f t="shared" si="52"/>
        <v>19</v>
      </c>
      <c r="C796" s="6">
        <f t="shared" si="53"/>
        <v>4</v>
      </c>
      <c r="D796" s="6">
        <f t="shared" si="54"/>
        <v>1974</v>
      </c>
      <c r="E796" s="55">
        <f t="shared" si="55"/>
        <v>0.64312800000000003</v>
      </c>
      <c r="G796" s="55">
        <v>2.11</v>
      </c>
    </row>
    <row r="797" spans="1:7" x14ac:dyDescent="0.25">
      <c r="A797" s="63">
        <v>27139</v>
      </c>
      <c r="B797" s="6">
        <f t="shared" si="52"/>
        <v>20</v>
      </c>
      <c r="C797" s="6">
        <f t="shared" si="53"/>
        <v>4</v>
      </c>
      <c r="D797" s="6">
        <f t="shared" si="54"/>
        <v>1974</v>
      </c>
      <c r="E797" s="55">
        <f t="shared" si="55"/>
        <v>1.0241279999999999</v>
      </c>
      <c r="G797" s="55">
        <v>3.36</v>
      </c>
    </row>
    <row r="798" spans="1:7" x14ac:dyDescent="0.25">
      <c r="A798" s="63">
        <v>27140</v>
      </c>
      <c r="B798" s="6">
        <f t="shared" ref="B798:B861" si="56">+DAY(A798)</f>
        <v>21</v>
      </c>
      <c r="C798" s="6">
        <f t="shared" ref="C798:C861" si="57">+MONTH(A798)</f>
        <v>4</v>
      </c>
      <c r="D798" s="6">
        <f t="shared" ref="D798:D861" si="58">+YEAR(A798)</f>
        <v>1974</v>
      </c>
      <c r="E798" s="55">
        <f t="shared" ref="E798:E861" si="59">+G798*0.3048</f>
        <v>1.0576560000000002</v>
      </c>
      <c r="G798" s="55">
        <v>3.47</v>
      </c>
    </row>
    <row r="799" spans="1:7" x14ac:dyDescent="0.25">
      <c r="A799" s="63">
        <v>27141</v>
      </c>
      <c r="B799" s="6">
        <f t="shared" si="56"/>
        <v>22</v>
      </c>
      <c r="C799" s="6">
        <f t="shared" si="57"/>
        <v>4</v>
      </c>
      <c r="D799" s="6">
        <f t="shared" si="58"/>
        <v>1974</v>
      </c>
      <c r="E799" s="55">
        <f t="shared" si="59"/>
        <v>1.09728</v>
      </c>
      <c r="G799" s="55">
        <v>3.6</v>
      </c>
    </row>
    <row r="800" spans="1:7" x14ac:dyDescent="0.25">
      <c r="A800" s="63">
        <v>27142</v>
      </c>
      <c r="B800" s="6">
        <f t="shared" si="56"/>
        <v>23</v>
      </c>
      <c r="C800" s="6">
        <f t="shared" si="57"/>
        <v>4</v>
      </c>
      <c r="D800" s="6">
        <f t="shared" si="58"/>
        <v>1974</v>
      </c>
      <c r="E800" s="55">
        <f t="shared" si="59"/>
        <v>1.0728960000000001</v>
      </c>
      <c r="G800" s="55">
        <v>3.52</v>
      </c>
    </row>
    <row r="801" spans="1:7" x14ac:dyDescent="0.25">
      <c r="A801" s="63">
        <v>27143</v>
      </c>
      <c r="B801" s="6">
        <f t="shared" si="56"/>
        <v>24</v>
      </c>
      <c r="C801" s="6">
        <f t="shared" si="57"/>
        <v>4</v>
      </c>
      <c r="D801" s="6">
        <f t="shared" si="58"/>
        <v>1974</v>
      </c>
      <c r="E801" s="55">
        <f t="shared" si="59"/>
        <v>1.1369040000000001</v>
      </c>
      <c r="G801" s="55">
        <v>3.73</v>
      </c>
    </row>
    <row r="802" spans="1:7" x14ac:dyDescent="0.25">
      <c r="A802" s="63">
        <v>27144</v>
      </c>
      <c r="B802" s="6">
        <f t="shared" si="56"/>
        <v>25</v>
      </c>
      <c r="C802" s="6">
        <f t="shared" si="57"/>
        <v>4</v>
      </c>
      <c r="D802" s="6">
        <f t="shared" si="58"/>
        <v>1974</v>
      </c>
      <c r="E802" s="55">
        <f t="shared" si="59"/>
        <v>1.1795760000000002</v>
      </c>
      <c r="G802" s="55">
        <v>3.87</v>
      </c>
    </row>
    <row r="803" spans="1:7" x14ac:dyDescent="0.25">
      <c r="A803" s="63">
        <v>27145</v>
      </c>
      <c r="B803" s="6">
        <f t="shared" si="56"/>
        <v>26</v>
      </c>
      <c r="C803" s="6">
        <f t="shared" si="57"/>
        <v>4</v>
      </c>
      <c r="D803" s="6">
        <f t="shared" si="58"/>
        <v>1974</v>
      </c>
      <c r="E803" s="55">
        <f t="shared" si="59"/>
        <v>0.908304</v>
      </c>
      <c r="G803" s="55">
        <v>2.98</v>
      </c>
    </row>
    <row r="804" spans="1:7" x14ac:dyDescent="0.25">
      <c r="A804" s="63">
        <v>27146</v>
      </c>
      <c r="B804" s="6">
        <f t="shared" si="56"/>
        <v>27</v>
      </c>
      <c r="C804" s="6">
        <f t="shared" si="57"/>
        <v>4</v>
      </c>
      <c r="D804" s="6">
        <f t="shared" si="58"/>
        <v>1974</v>
      </c>
      <c r="E804" s="55">
        <f t="shared" si="59"/>
        <v>0.82600800000000008</v>
      </c>
      <c r="G804" s="55">
        <v>2.71</v>
      </c>
    </row>
    <row r="805" spans="1:7" x14ac:dyDescent="0.25">
      <c r="A805" s="63">
        <v>27147</v>
      </c>
      <c r="B805" s="6">
        <f t="shared" si="56"/>
        <v>28</v>
      </c>
      <c r="C805" s="6">
        <f t="shared" si="57"/>
        <v>4</v>
      </c>
      <c r="D805" s="6">
        <f t="shared" si="58"/>
        <v>1974</v>
      </c>
      <c r="E805" s="55">
        <f t="shared" si="59"/>
        <v>0.69799200000000006</v>
      </c>
      <c r="G805" s="55">
        <v>2.29</v>
      </c>
    </row>
    <row r="806" spans="1:7" x14ac:dyDescent="0.25">
      <c r="A806" s="63">
        <v>27148</v>
      </c>
      <c r="B806" s="6">
        <f t="shared" si="56"/>
        <v>29</v>
      </c>
      <c r="C806" s="6">
        <f t="shared" si="57"/>
        <v>4</v>
      </c>
      <c r="D806" s="6">
        <f t="shared" si="58"/>
        <v>1974</v>
      </c>
      <c r="E806" s="55">
        <f t="shared" si="59"/>
        <v>0.60960000000000003</v>
      </c>
      <c r="G806" s="55">
        <v>2</v>
      </c>
    </row>
    <row r="807" spans="1:7" x14ac:dyDescent="0.25">
      <c r="A807" s="63">
        <v>27149</v>
      </c>
      <c r="B807" s="6">
        <f t="shared" si="56"/>
        <v>30</v>
      </c>
      <c r="C807" s="6">
        <f t="shared" si="57"/>
        <v>4</v>
      </c>
      <c r="D807" s="6">
        <f t="shared" si="58"/>
        <v>1974</v>
      </c>
      <c r="E807" s="55">
        <f t="shared" si="59"/>
        <v>2.4079200000000003</v>
      </c>
      <c r="G807" s="55">
        <v>7.9</v>
      </c>
    </row>
    <row r="808" spans="1:7" x14ac:dyDescent="0.25">
      <c r="A808" s="63">
        <v>27150</v>
      </c>
      <c r="B808" s="6">
        <f t="shared" si="56"/>
        <v>1</v>
      </c>
      <c r="C808" s="6">
        <f t="shared" si="57"/>
        <v>5</v>
      </c>
      <c r="D808" s="6">
        <f t="shared" si="58"/>
        <v>1974</v>
      </c>
      <c r="E808" s="55">
        <f t="shared" si="59"/>
        <v>0.33832800000000007</v>
      </c>
      <c r="G808" s="55">
        <v>1.1100000000000001</v>
      </c>
    </row>
    <row r="809" spans="1:7" x14ac:dyDescent="0.25">
      <c r="A809" s="63">
        <v>27151</v>
      </c>
      <c r="B809" s="6">
        <f t="shared" si="56"/>
        <v>2</v>
      </c>
      <c r="C809" s="6">
        <f t="shared" si="57"/>
        <v>5</v>
      </c>
      <c r="D809" s="6">
        <f t="shared" si="58"/>
        <v>1974</v>
      </c>
      <c r="E809" s="55">
        <f t="shared" si="59"/>
        <v>0.59131200000000006</v>
      </c>
      <c r="G809" s="55">
        <v>1.94</v>
      </c>
    </row>
    <row r="810" spans="1:7" x14ac:dyDescent="0.25">
      <c r="A810" s="63">
        <v>27152</v>
      </c>
      <c r="B810" s="6">
        <f t="shared" si="56"/>
        <v>3</v>
      </c>
      <c r="C810" s="6">
        <f t="shared" si="57"/>
        <v>5</v>
      </c>
      <c r="D810" s="6">
        <f t="shared" si="58"/>
        <v>1974</v>
      </c>
      <c r="E810" s="55">
        <f t="shared" si="59"/>
        <v>1.1338560000000002</v>
      </c>
      <c r="G810" s="55">
        <v>3.72</v>
      </c>
    </row>
    <row r="811" spans="1:7" x14ac:dyDescent="0.25">
      <c r="A811" s="63">
        <v>27153</v>
      </c>
      <c r="B811" s="6">
        <f t="shared" si="56"/>
        <v>4</v>
      </c>
      <c r="C811" s="6">
        <f t="shared" si="57"/>
        <v>5</v>
      </c>
      <c r="D811" s="6">
        <f t="shared" si="58"/>
        <v>1974</v>
      </c>
      <c r="E811" s="55">
        <f t="shared" si="59"/>
        <v>0.91135200000000016</v>
      </c>
      <c r="G811" s="55">
        <v>2.99</v>
      </c>
    </row>
    <row r="812" spans="1:7" x14ac:dyDescent="0.25">
      <c r="A812" s="63">
        <v>27154</v>
      </c>
      <c r="B812" s="6">
        <f t="shared" si="56"/>
        <v>5</v>
      </c>
      <c r="C812" s="6">
        <f t="shared" si="57"/>
        <v>5</v>
      </c>
      <c r="D812" s="6">
        <f t="shared" si="58"/>
        <v>1974</v>
      </c>
      <c r="E812" s="55">
        <f t="shared" si="59"/>
        <v>0.96316800000000014</v>
      </c>
      <c r="G812" s="55">
        <v>3.16</v>
      </c>
    </row>
    <row r="813" spans="1:7" x14ac:dyDescent="0.25">
      <c r="A813" s="63">
        <v>27155</v>
      </c>
      <c r="B813" s="6">
        <f t="shared" si="56"/>
        <v>6</v>
      </c>
      <c r="C813" s="6">
        <f t="shared" si="57"/>
        <v>5</v>
      </c>
      <c r="D813" s="6">
        <f t="shared" si="58"/>
        <v>1974</v>
      </c>
      <c r="E813" s="55">
        <f t="shared" si="59"/>
        <v>1.1490960000000001</v>
      </c>
      <c r="G813" s="55">
        <v>3.77</v>
      </c>
    </row>
    <row r="814" spans="1:7" x14ac:dyDescent="0.25">
      <c r="A814" s="63">
        <v>27156</v>
      </c>
      <c r="B814" s="6">
        <f t="shared" si="56"/>
        <v>7</v>
      </c>
      <c r="C814" s="6">
        <f t="shared" si="57"/>
        <v>5</v>
      </c>
      <c r="D814" s="6">
        <f t="shared" si="58"/>
        <v>1974</v>
      </c>
      <c r="E814" s="55">
        <f t="shared" si="59"/>
        <v>0.521208</v>
      </c>
      <c r="G814" s="55">
        <v>1.71</v>
      </c>
    </row>
    <row r="815" spans="1:7" x14ac:dyDescent="0.25">
      <c r="A815" s="63">
        <v>27157</v>
      </c>
      <c r="B815" s="6">
        <f t="shared" si="56"/>
        <v>8</v>
      </c>
      <c r="C815" s="6">
        <f t="shared" si="57"/>
        <v>5</v>
      </c>
      <c r="D815" s="6">
        <f t="shared" si="58"/>
        <v>1974</v>
      </c>
      <c r="E815" s="55">
        <f t="shared" si="59"/>
        <v>0.53949600000000009</v>
      </c>
      <c r="G815" s="55">
        <v>1.77</v>
      </c>
    </row>
    <row r="816" spans="1:7" x14ac:dyDescent="0.25">
      <c r="A816" s="63">
        <v>27158</v>
      </c>
      <c r="B816" s="6">
        <f t="shared" si="56"/>
        <v>9</v>
      </c>
      <c r="C816" s="6">
        <f t="shared" si="57"/>
        <v>5</v>
      </c>
      <c r="D816" s="6">
        <f t="shared" si="58"/>
        <v>1974</v>
      </c>
      <c r="E816" s="55">
        <f t="shared" si="59"/>
        <v>0.85039200000000004</v>
      </c>
      <c r="G816" s="55">
        <v>2.79</v>
      </c>
    </row>
    <row r="817" spans="1:7" x14ac:dyDescent="0.25">
      <c r="A817" s="63">
        <v>27159</v>
      </c>
      <c r="B817" s="6">
        <f t="shared" si="56"/>
        <v>10</v>
      </c>
      <c r="C817" s="6">
        <f t="shared" si="57"/>
        <v>5</v>
      </c>
      <c r="D817" s="6">
        <f t="shared" si="58"/>
        <v>1974</v>
      </c>
      <c r="E817" s="55">
        <f t="shared" si="59"/>
        <v>0.70408800000000005</v>
      </c>
      <c r="G817" s="55">
        <v>2.31</v>
      </c>
    </row>
    <row r="818" spans="1:7" x14ac:dyDescent="0.25">
      <c r="A818" s="63">
        <v>27160</v>
      </c>
      <c r="B818" s="6">
        <f t="shared" si="56"/>
        <v>11</v>
      </c>
      <c r="C818" s="6">
        <f t="shared" si="57"/>
        <v>5</v>
      </c>
      <c r="D818" s="6">
        <f t="shared" si="58"/>
        <v>1974</v>
      </c>
      <c r="E818" s="55">
        <f t="shared" si="59"/>
        <v>0.661416</v>
      </c>
      <c r="G818" s="55">
        <v>2.17</v>
      </c>
    </row>
    <row r="819" spans="1:7" x14ac:dyDescent="0.25">
      <c r="A819" s="63">
        <v>27161</v>
      </c>
      <c r="B819" s="6">
        <f t="shared" si="56"/>
        <v>12</v>
      </c>
      <c r="C819" s="6">
        <f t="shared" si="57"/>
        <v>5</v>
      </c>
      <c r="D819" s="6">
        <f t="shared" si="58"/>
        <v>1974</v>
      </c>
      <c r="E819" s="55">
        <f t="shared" si="59"/>
        <v>0.64008000000000009</v>
      </c>
      <c r="G819" s="55">
        <v>2.1</v>
      </c>
    </row>
    <row r="820" spans="1:7" x14ac:dyDescent="0.25">
      <c r="A820" s="63">
        <v>27162</v>
      </c>
      <c r="B820" s="6">
        <f t="shared" si="56"/>
        <v>13</v>
      </c>
      <c r="C820" s="6">
        <f t="shared" si="57"/>
        <v>5</v>
      </c>
      <c r="D820" s="6">
        <f t="shared" si="58"/>
        <v>1974</v>
      </c>
      <c r="E820" s="55">
        <f t="shared" si="59"/>
        <v>0.60350400000000004</v>
      </c>
      <c r="G820" s="55">
        <v>1.98</v>
      </c>
    </row>
    <row r="821" spans="1:7" x14ac:dyDescent="0.25">
      <c r="A821" s="63">
        <v>27163</v>
      </c>
      <c r="B821" s="6">
        <f t="shared" si="56"/>
        <v>14</v>
      </c>
      <c r="C821" s="6">
        <f t="shared" si="57"/>
        <v>5</v>
      </c>
      <c r="D821" s="6">
        <f t="shared" si="58"/>
        <v>1974</v>
      </c>
      <c r="E821" s="55">
        <f t="shared" si="59"/>
        <v>0.50901600000000002</v>
      </c>
      <c r="G821" s="55">
        <v>1.67</v>
      </c>
    </row>
    <row r="822" spans="1:7" x14ac:dyDescent="0.25">
      <c r="A822" s="63">
        <v>27164</v>
      </c>
      <c r="B822" s="6">
        <f t="shared" si="56"/>
        <v>15</v>
      </c>
      <c r="C822" s="6">
        <f t="shared" si="57"/>
        <v>5</v>
      </c>
      <c r="D822" s="6">
        <f t="shared" si="58"/>
        <v>1974</v>
      </c>
      <c r="E822" s="55">
        <f t="shared" si="59"/>
        <v>0.50901600000000002</v>
      </c>
      <c r="G822" s="55">
        <v>1.67</v>
      </c>
    </row>
    <row r="823" spans="1:7" x14ac:dyDescent="0.25">
      <c r="A823" s="63">
        <v>27165</v>
      </c>
      <c r="B823" s="6">
        <f t="shared" si="56"/>
        <v>16</v>
      </c>
      <c r="C823" s="6">
        <f t="shared" si="57"/>
        <v>5</v>
      </c>
      <c r="D823" s="6">
        <f t="shared" si="58"/>
        <v>1974</v>
      </c>
      <c r="E823" s="55">
        <f t="shared" si="59"/>
        <v>0.50596799999999997</v>
      </c>
      <c r="G823" s="55">
        <v>1.66</v>
      </c>
    </row>
    <row r="824" spans="1:7" x14ac:dyDescent="0.25">
      <c r="A824" s="63">
        <v>27166</v>
      </c>
      <c r="B824" s="6">
        <f t="shared" si="56"/>
        <v>17</v>
      </c>
      <c r="C824" s="6">
        <f t="shared" si="57"/>
        <v>5</v>
      </c>
      <c r="D824" s="6">
        <f t="shared" si="58"/>
        <v>1974</v>
      </c>
      <c r="E824" s="55">
        <f t="shared" si="59"/>
        <v>0.68275200000000014</v>
      </c>
      <c r="G824" s="55">
        <v>2.2400000000000002</v>
      </c>
    </row>
    <row r="825" spans="1:7" x14ac:dyDescent="0.25">
      <c r="A825" s="63">
        <v>27167</v>
      </c>
      <c r="B825" s="6">
        <f t="shared" si="56"/>
        <v>18</v>
      </c>
      <c r="C825" s="6">
        <f t="shared" si="57"/>
        <v>5</v>
      </c>
      <c r="D825" s="6">
        <f t="shared" si="58"/>
        <v>1974</v>
      </c>
      <c r="E825" s="55">
        <f t="shared" si="59"/>
        <v>0.91744799999999993</v>
      </c>
      <c r="G825" s="55">
        <v>3.01</v>
      </c>
    </row>
    <row r="826" spans="1:7" x14ac:dyDescent="0.25">
      <c r="A826" s="63">
        <v>27168</v>
      </c>
      <c r="B826" s="6">
        <f t="shared" si="56"/>
        <v>19</v>
      </c>
      <c r="C826" s="6">
        <f t="shared" si="57"/>
        <v>5</v>
      </c>
      <c r="D826" s="6">
        <f t="shared" si="58"/>
        <v>1974</v>
      </c>
      <c r="E826" s="55">
        <f t="shared" si="59"/>
        <v>0.92659200000000008</v>
      </c>
      <c r="G826" s="55">
        <v>3.04</v>
      </c>
    </row>
    <row r="827" spans="1:7" x14ac:dyDescent="0.25">
      <c r="A827" s="63">
        <v>27169</v>
      </c>
      <c r="B827" s="6">
        <f t="shared" si="56"/>
        <v>20</v>
      </c>
      <c r="C827" s="6">
        <f t="shared" si="57"/>
        <v>5</v>
      </c>
      <c r="D827" s="6">
        <f t="shared" si="58"/>
        <v>1974</v>
      </c>
      <c r="E827" s="55">
        <f t="shared" si="59"/>
        <v>1.088136</v>
      </c>
      <c r="G827" s="55">
        <v>3.57</v>
      </c>
    </row>
    <row r="828" spans="1:7" x14ac:dyDescent="0.25">
      <c r="A828" s="63">
        <v>27170</v>
      </c>
      <c r="B828" s="6">
        <f t="shared" si="56"/>
        <v>21</v>
      </c>
      <c r="C828" s="6">
        <f t="shared" si="57"/>
        <v>5</v>
      </c>
      <c r="D828" s="6">
        <f t="shared" si="58"/>
        <v>1974</v>
      </c>
      <c r="E828" s="55">
        <f t="shared" si="59"/>
        <v>1.3289280000000001</v>
      </c>
      <c r="G828" s="55">
        <v>4.3600000000000003</v>
      </c>
    </row>
    <row r="829" spans="1:7" x14ac:dyDescent="0.25">
      <c r="A829" s="63">
        <v>27171</v>
      </c>
      <c r="B829" s="6">
        <f t="shared" si="56"/>
        <v>22</v>
      </c>
      <c r="C829" s="6">
        <f t="shared" si="57"/>
        <v>5</v>
      </c>
      <c r="D829" s="6">
        <f t="shared" si="58"/>
        <v>1974</v>
      </c>
      <c r="E829" s="55">
        <f t="shared" si="59"/>
        <v>1.1704319999999999</v>
      </c>
      <c r="G829" s="55">
        <v>3.84</v>
      </c>
    </row>
    <row r="830" spans="1:7" x14ac:dyDescent="0.25">
      <c r="A830" s="63">
        <v>27172</v>
      </c>
      <c r="B830" s="6">
        <f t="shared" si="56"/>
        <v>23</v>
      </c>
      <c r="C830" s="6">
        <f t="shared" si="57"/>
        <v>5</v>
      </c>
      <c r="D830" s="6">
        <f t="shared" si="58"/>
        <v>1974</v>
      </c>
      <c r="E830" s="55">
        <f t="shared" si="59"/>
        <v>1.130808</v>
      </c>
      <c r="G830" s="55">
        <v>3.71</v>
      </c>
    </row>
    <row r="831" spans="1:7" x14ac:dyDescent="0.25">
      <c r="A831" s="63">
        <v>27173</v>
      </c>
      <c r="B831" s="6">
        <f t="shared" si="56"/>
        <v>24</v>
      </c>
      <c r="C831" s="6">
        <f t="shared" si="57"/>
        <v>5</v>
      </c>
      <c r="D831" s="6">
        <f t="shared" si="58"/>
        <v>1974</v>
      </c>
      <c r="E831" s="55">
        <f t="shared" si="59"/>
        <v>1.1734800000000001</v>
      </c>
      <c r="G831" s="55">
        <v>3.85</v>
      </c>
    </row>
    <row r="832" spans="1:7" x14ac:dyDescent="0.25">
      <c r="A832" s="63">
        <v>27174</v>
      </c>
      <c r="B832" s="6">
        <f t="shared" si="56"/>
        <v>25</v>
      </c>
      <c r="C832" s="6">
        <f t="shared" si="57"/>
        <v>5</v>
      </c>
      <c r="D832" s="6">
        <f t="shared" si="58"/>
        <v>1974</v>
      </c>
      <c r="E832" s="55">
        <f t="shared" si="59"/>
        <v>1.0149840000000001</v>
      </c>
      <c r="G832" s="55">
        <v>3.33</v>
      </c>
    </row>
    <row r="833" spans="1:7" x14ac:dyDescent="0.25">
      <c r="A833" s="63">
        <v>27175</v>
      </c>
      <c r="B833" s="6">
        <f t="shared" si="56"/>
        <v>26</v>
      </c>
      <c r="C833" s="6">
        <f t="shared" si="57"/>
        <v>5</v>
      </c>
      <c r="D833" s="6">
        <f t="shared" si="58"/>
        <v>1974</v>
      </c>
      <c r="E833" s="55">
        <f t="shared" si="59"/>
        <v>0.94488000000000005</v>
      </c>
      <c r="G833" s="55">
        <v>3.1</v>
      </c>
    </row>
    <row r="834" spans="1:7" x14ac:dyDescent="0.25">
      <c r="A834" s="63">
        <v>27176</v>
      </c>
      <c r="B834" s="6">
        <f t="shared" si="56"/>
        <v>27</v>
      </c>
      <c r="C834" s="6">
        <f t="shared" si="57"/>
        <v>5</v>
      </c>
      <c r="D834" s="6">
        <f t="shared" si="58"/>
        <v>1974</v>
      </c>
      <c r="E834" s="55">
        <f t="shared" si="59"/>
        <v>0.91744799999999993</v>
      </c>
      <c r="G834" s="55">
        <v>3.01</v>
      </c>
    </row>
    <row r="835" spans="1:7" x14ac:dyDescent="0.25">
      <c r="A835" s="63">
        <v>27177</v>
      </c>
      <c r="B835" s="6">
        <f t="shared" si="56"/>
        <v>28</v>
      </c>
      <c r="C835" s="6">
        <f t="shared" si="57"/>
        <v>5</v>
      </c>
      <c r="D835" s="6">
        <f t="shared" si="58"/>
        <v>1974</v>
      </c>
      <c r="E835" s="55">
        <f t="shared" si="59"/>
        <v>0.85343999999999998</v>
      </c>
      <c r="G835" s="55">
        <v>2.8</v>
      </c>
    </row>
    <row r="836" spans="1:7" x14ac:dyDescent="0.25">
      <c r="A836" s="63">
        <v>27178</v>
      </c>
      <c r="B836" s="6">
        <f t="shared" si="56"/>
        <v>29</v>
      </c>
      <c r="C836" s="6">
        <f t="shared" si="57"/>
        <v>5</v>
      </c>
      <c r="D836" s="6">
        <f t="shared" si="58"/>
        <v>1974</v>
      </c>
      <c r="E836" s="55">
        <f t="shared" si="59"/>
        <v>0.80771999999999999</v>
      </c>
      <c r="G836" s="55">
        <v>2.65</v>
      </c>
    </row>
    <row r="837" spans="1:7" x14ac:dyDescent="0.25">
      <c r="A837" s="63">
        <v>27179</v>
      </c>
      <c r="B837" s="6">
        <f t="shared" si="56"/>
        <v>30</v>
      </c>
      <c r="C837" s="6">
        <f t="shared" si="57"/>
        <v>5</v>
      </c>
      <c r="D837" s="6">
        <f t="shared" si="58"/>
        <v>1974</v>
      </c>
      <c r="E837" s="55">
        <f t="shared" si="59"/>
        <v>0.768096</v>
      </c>
      <c r="G837" s="55">
        <v>2.52</v>
      </c>
    </row>
    <row r="838" spans="1:7" x14ac:dyDescent="0.25">
      <c r="A838" s="63">
        <v>27180</v>
      </c>
      <c r="B838" s="6">
        <f t="shared" si="56"/>
        <v>31</v>
      </c>
      <c r="C838" s="6">
        <f t="shared" si="57"/>
        <v>5</v>
      </c>
      <c r="D838" s="6">
        <f t="shared" si="58"/>
        <v>1974</v>
      </c>
      <c r="E838" s="55">
        <f t="shared" si="59"/>
        <v>0.73152000000000006</v>
      </c>
      <c r="G838" s="55">
        <v>2.4</v>
      </c>
    </row>
    <row r="839" spans="1:7" x14ac:dyDescent="0.25">
      <c r="A839" s="63">
        <v>27181</v>
      </c>
      <c r="B839" s="6">
        <f t="shared" si="56"/>
        <v>1</v>
      </c>
      <c r="C839" s="6">
        <f t="shared" si="57"/>
        <v>6</v>
      </c>
      <c r="D839" s="6">
        <f t="shared" si="58"/>
        <v>1974</v>
      </c>
      <c r="E839" s="55">
        <f t="shared" si="59"/>
        <v>0.72542399999999996</v>
      </c>
      <c r="G839" s="55">
        <v>2.38</v>
      </c>
    </row>
    <row r="840" spans="1:7" x14ac:dyDescent="0.25">
      <c r="A840" s="63">
        <v>27182</v>
      </c>
      <c r="B840" s="6">
        <f t="shared" si="56"/>
        <v>2</v>
      </c>
      <c r="C840" s="6">
        <f t="shared" si="57"/>
        <v>6</v>
      </c>
      <c r="D840" s="6">
        <f t="shared" si="58"/>
        <v>1974</v>
      </c>
      <c r="E840" s="55">
        <f t="shared" si="59"/>
        <v>0.77723999999999993</v>
      </c>
      <c r="G840" s="55">
        <v>2.5499999999999998</v>
      </c>
    </row>
    <row r="841" spans="1:7" x14ac:dyDescent="0.25">
      <c r="A841" s="63">
        <v>27183</v>
      </c>
      <c r="B841" s="6">
        <f t="shared" si="56"/>
        <v>3</v>
      </c>
      <c r="C841" s="6">
        <f t="shared" si="57"/>
        <v>6</v>
      </c>
      <c r="D841" s="6">
        <f t="shared" si="58"/>
        <v>1974</v>
      </c>
      <c r="E841" s="55">
        <f t="shared" si="59"/>
        <v>1.2496799999999999</v>
      </c>
      <c r="G841" s="55">
        <v>4.0999999999999996</v>
      </c>
    </row>
    <row r="842" spans="1:7" x14ac:dyDescent="0.25">
      <c r="A842" s="63">
        <v>27184</v>
      </c>
      <c r="B842" s="6">
        <f t="shared" si="56"/>
        <v>4</v>
      </c>
      <c r="C842" s="6">
        <f t="shared" si="57"/>
        <v>6</v>
      </c>
      <c r="D842" s="6">
        <f t="shared" si="58"/>
        <v>1974</v>
      </c>
      <c r="E842" s="55">
        <f t="shared" si="59"/>
        <v>0.84429600000000005</v>
      </c>
      <c r="G842" s="55">
        <v>2.77</v>
      </c>
    </row>
    <row r="843" spans="1:7" x14ac:dyDescent="0.25">
      <c r="A843" s="63">
        <v>27185</v>
      </c>
      <c r="B843" s="6">
        <f t="shared" si="56"/>
        <v>5</v>
      </c>
      <c r="C843" s="6">
        <f t="shared" si="57"/>
        <v>6</v>
      </c>
      <c r="D843" s="6">
        <f t="shared" si="58"/>
        <v>1974</v>
      </c>
      <c r="E843" s="55">
        <f t="shared" si="59"/>
        <v>1.0363200000000001</v>
      </c>
      <c r="G843" s="55">
        <v>3.4</v>
      </c>
    </row>
    <row r="844" spans="1:7" x14ac:dyDescent="0.25">
      <c r="A844" s="63">
        <v>27186</v>
      </c>
      <c r="B844" s="6">
        <f t="shared" si="56"/>
        <v>6</v>
      </c>
      <c r="C844" s="6">
        <f t="shared" si="57"/>
        <v>6</v>
      </c>
      <c r="D844" s="6">
        <f t="shared" si="58"/>
        <v>1974</v>
      </c>
      <c r="E844" s="55">
        <f t="shared" si="59"/>
        <v>1.2923520000000002</v>
      </c>
      <c r="G844" s="55">
        <v>4.24</v>
      </c>
    </row>
    <row r="845" spans="1:7" x14ac:dyDescent="0.25">
      <c r="A845" s="63">
        <v>27187</v>
      </c>
      <c r="B845" s="6">
        <f t="shared" si="56"/>
        <v>7</v>
      </c>
      <c r="C845" s="6">
        <f t="shared" si="57"/>
        <v>6</v>
      </c>
      <c r="D845" s="6">
        <f t="shared" si="58"/>
        <v>1974</v>
      </c>
      <c r="E845" s="55">
        <f t="shared" si="59"/>
        <v>1.2710160000000001</v>
      </c>
      <c r="G845" s="55">
        <v>4.17</v>
      </c>
    </row>
    <row r="846" spans="1:7" x14ac:dyDescent="0.25">
      <c r="A846" s="63">
        <v>27188</v>
      </c>
      <c r="B846" s="6">
        <f t="shared" si="56"/>
        <v>8</v>
      </c>
      <c r="C846" s="6">
        <f t="shared" si="57"/>
        <v>6</v>
      </c>
      <c r="D846" s="6">
        <f t="shared" si="58"/>
        <v>1974</v>
      </c>
      <c r="E846" s="55">
        <f t="shared" si="59"/>
        <v>1.2496799999999999</v>
      </c>
      <c r="G846" s="55">
        <v>4.0999999999999996</v>
      </c>
    </row>
    <row r="847" spans="1:7" x14ac:dyDescent="0.25">
      <c r="A847" s="63">
        <v>27189</v>
      </c>
      <c r="B847" s="6">
        <f t="shared" si="56"/>
        <v>9</v>
      </c>
      <c r="C847" s="6">
        <f t="shared" si="57"/>
        <v>6</v>
      </c>
      <c r="D847" s="6">
        <f t="shared" si="58"/>
        <v>1974</v>
      </c>
      <c r="E847" s="55">
        <f t="shared" si="59"/>
        <v>0.87172800000000006</v>
      </c>
      <c r="G847" s="55">
        <v>2.86</v>
      </c>
    </row>
    <row r="848" spans="1:7" x14ac:dyDescent="0.25">
      <c r="A848" s="63">
        <v>27190</v>
      </c>
      <c r="B848" s="6">
        <f t="shared" si="56"/>
        <v>10</v>
      </c>
      <c r="C848" s="6">
        <f t="shared" si="57"/>
        <v>6</v>
      </c>
      <c r="D848" s="6">
        <f t="shared" si="58"/>
        <v>1974</v>
      </c>
      <c r="E848" s="55">
        <f t="shared" si="59"/>
        <v>0.82296000000000014</v>
      </c>
      <c r="G848" s="55">
        <v>2.7</v>
      </c>
    </row>
    <row r="849" spans="1:7" x14ac:dyDescent="0.25">
      <c r="A849" s="63">
        <v>27191</v>
      </c>
      <c r="B849" s="6">
        <f t="shared" si="56"/>
        <v>11</v>
      </c>
      <c r="C849" s="6">
        <f t="shared" si="57"/>
        <v>6</v>
      </c>
      <c r="D849" s="6">
        <f t="shared" si="58"/>
        <v>1974</v>
      </c>
      <c r="E849" s="55">
        <f t="shared" si="59"/>
        <v>0.78333600000000003</v>
      </c>
      <c r="G849" s="55">
        <v>2.57</v>
      </c>
    </row>
    <row r="850" spans="1:7" x14ac:dyDescent="0.25">
      <c r="A850" s="63">
        <v>27192</v>
      </c>
      <c r="B850" s="6">
        <f t="shared" si="56"/>
        <v>12</v>
      </c>
      <c r="C850" s="6">
        <f t="shared" si="57"/>
        <v>6</v>
      </c>
      <c r="D850" s="6">
        <f t="shared" si="58"/>
        <v>1974</v>
      </c>
      <c r="E850" s="55">
        <f t="shared" si="59"/>
        <v>0.32308800000000004</v>
      </c>
      <c r="G850" s="55">
        <v>1.06</v>
      </c>
    </row>
    <row r="851" spans="1:7" x14ac:dyDescent="0.25">
      <c r="A851" s="63">
        <v>27193</v>
      </c>
      <c r="B851" s="6">
        <f t="shared" si="56"/>
        <v>13</v>
      </c>
      <c r="C851" s="6">
        <f t="shared" si="57"/>
        <v>6</v>
      </c>
      <c r="D851" s="6">
        <f t="shared" si="58"/>
        <v>1974</v>
      </c>
      <c r="E851" s="55">
        <f t="shared" si="59"/>
        <v>0.68580000000000008</v>
      </c>
      <c r="G851" s="55">
        <v>2.25</v>
      </c>
    </row>
    <row r="852" spans="1:7" x14ac:dyDescent="0.25">
      <c r="A852" s="63">
        <v>27194</v>
      </c>
      <c r="B852" s="6">
        <f t="shared" si="56"/>
        <v>14</v>
      </c>
      <c r="C852" s="6">
        <f t="shared" si="57"/>
        <v>6</v>
      </c>
      <c r="D852" s="6">
        <f t="shared" si="58"/>
        <v>1974</v>
      </c>
      <c r="E852" s="55">
        <f t="shared" si="59"/>
        <v>0.67360799999999998</v>
      </c>
      <c r="G852" s="55">
        <v>2.21</v>
      </c>
    </row>
    <row r="853" spans="1:7" x14ac:dyDescent="0.25">
      <c r="A853" s="63">
        <v>27195</v>
      </c>
      <c r="B853" s="6">
        <f t="shared" si="56"/>
        <v>15</v>
      </c>
      <c r="C853" s="6">
        <f t="shared" si="57"/>
        <v>6</v>
      </c>
      <c r="D853" s="6">
        <f t="shared" si="58"/>
        <v>1974</v>
      </c>
      <c r="E853" s="55">
        <f t="shared" si="59"/>
        <v>1.146048</v>
      </c>
      <c r="G853" s="55">
        <v>3.76</v>
      </c>
    </row>
    <row r="854" spans="1:7" x14ac:dyDescent="0.25">
      <c r="A854" s="63">
        <v>27196</v>
      </c>
      <c r="B854" s="6">
        <f t="shared" si="56"/>
        <v>16</v>
      </c>
      <c r="C854" s="6">
        <f t="shared" si="57"/>
        <v>6</v>
      </c>
      <c r="D854" s="6">
        <f t="shared" si="58"/>
        <v>1974</v>
      </c>
      <c r="E854" s="55">
        <f t="shared" si="59"/>
        <v>0.83820000000000006</v>
      </c>
      <c r="G854" s="55">
        <v>2.75</v>
      </c>
    </row>
    <row r="855" spans="1:7" x14ac:dyDescent="0.25">
      <c r="A855" s="63">
        <v>27197</v>
      </c>
      <c r="B855" s="6">
        <f t="shared" si="56"/>
        <v>17</v>
      </c>
      <c r="C855" s="6">
        <f t="shared" si="57"/>
        <v>6</v>
      </c>
      <c r="D855" s="6">
        <f t="shared" si="58"/>
        <v>1974</v>
      </c>
      <c r="E855" s="55">
        <f t="shared" si="59"/>
        <v>1.1399520000000001</v>
      </c>
      <c r="G855" s="55">
        <v>3.74</v>
      </c>
    </row>
    <row r="856" spans="1:7" x14ac:dyDescent="0.25">
      <c r="A856" s="63">
        <v>27198</v>
      </c>
      <c r="B856" s="6">
        <f t="shared" si="56"/>
        <v>18</v>
      </c>
      <c r="C856" s="6">
        <f t="shared" si="57"/>
        <v>6</v>
      </c>
      <c r="D856" s="6">
        <f t="shared" si="58"/>
        <v>1974</v>
      </c>
      <c r="E856" s="55">
        <f t="shared" si="59"/>
        <v>1.0485120000000001</v>
      </c>
      <c r="G856" s="55">
        <v>3.44</v>
      </c>
    </row>
    <row r="857" spans="1:7" x14ac:dyDescent="0.25">
      <c r="A857" s="63">
        <v>27199</v>
      </c>
      <c r="B857" s="6">
        <f t="shared" si="56"/>
        <v>19</v>
      </c>
      <c r="C857" s="6">
        <f t="shared" si="57"/>
        <v>6</v>
      </c>
      <c r="D857" s="6">
        <f t="shared" si="58"/>
        <v>1974</v>
      </c>
      <c r="E857" s="55">
        <f t="shared" si="59"/>
        <v>1.335024</v>
      </c>
      <c r="G857" s="55">
        <v>4.38</v>
      </c>
    </row>
    <row r="858" spans="1:7" x14ac:dyDescent="0.25">
      <c r="A858" s="63">
        <v>27200</v>
      </c>
      <c r="B858" s="6">
        <f t="shared" si="56"/>
        <v>20</v>
      </c>
      <c r="C858" s="6">
        <f t="shared" si="57"/>
        <v>6</v>
      </c>
      <c r="D858" s="6">
        <f t="shared" si="58"/>
        <v>1974</v>
      </c>
      <c r="E858" s="55">
        <f t="shared" si="59"/>
        <v>1.4569440000000002</v>
      </c>
      <c r="G858" s="55">
        <v>4.78</v>
      </c>
    </row>
    <row r="859" spans="1:7" x14ac:dyDescent="0.25">
      <c r="A859" s="63">
        <v>27201</v>
      </c>
      <c r="B859" s="6">
        <f t="shared" si="56"/>
        <v>21</v>
      </c>
      <c r="C859" s="6">
        <f t="shared" si="57"/>
        <v>6</v>
      </c>
      <c r="D859" s="6">
        <f t="shared" si="58"/>
        <v>1974</v>
      </c>
      <c r="E859" s="55">
        <f t="shared" si="59"/>
        <v>1.61544</v>
      </c>
      <c r="G859" s="55">
        <v>5.3</v>
      </c>
    </row>
    <row r="860" spans="1:7" x14ac:dyDescent="0.25">
      <c r="A860" s="63">
        <v>27202</v>
      </c>
      <c r="B860" s="6">
        <f t="shared" si="56"/>
        <v>22</v>
      </c>
      <c r="C860" s="6">
        <f t="shared" si="57"/>
        <v>6</v>
      </c>
      <c r="D860" s="6">
        <f t="shared" si="58"/>
        <v>1974</v>
      </c>
      <c r="E860" s="55">
        <f t="shared" si="59"/>
        <v>1.4721840000000002</v>
      </c>
      <c r="G860" s="55">
        <v>4.83</v>
      </c>
    </row>
    <row r="861" spans="1:7" x14ac:dyDescent="0.25">
      <c r="A861" s="63">
        <v>27203</v>
      </c>
      <c r="B861" s="6">
        <f t="shared" si="56"/>
        <v>23</v>
      </c>
      <c r="C861" s="6">
        <f t="shared" si="57"/>
        <v>6</v>
      </c>
      <c r="D861" s="6">
        <f t="shared" si="58"/>
        <v>1974</v>
      </c>
      <c r="E861" s="55">
        <f t="shared" si="59"/>
        <v>1.4417040000000001</v>
      </c>
      <c r="G861" s="55">
        <v>4.7300000000000004</v>
      </c>
    </row>
    <row r="862" spans="1:7" x14ac:dyDescent="0.25">
      <c r="A862" s="63">
        <v>27204</v>
      </c>
      <c r="B862" s="6">
        <f t="shared" ref="B862:B925" si="60">+DAY(A862)</f>
        <v>24</v>
      </c>
      <c r="C862" s="6">
        <f t="shared" ref="C862:C925" si="61">+MONTH(A862)</f>
        <v>6</v>
      </c>
      <c r="D862" s="6">
        <f t="shared" ref="D862:D925" si="62">+YEAR(A862)</f>
        <v>1974</v>
      </c>
      <c r="E862" s="55">
        <f t="shared" ref="E862:E925" si="63">+G862*0.3048</f>
        <v>1.1948160000000001</v>
      </c>
      <c r="G862" s="55">
        <v>3.92</v>
      </c>
    </row>
    <row r="863" spans="1:7" x14ac:dyDescent="0.25">
      <c r="A863" s="63">
        <v>27205</v>
      </c>
      <c r="B863" s="6">
        <f t="shared" si="60"/>
        <v>25</v>
      </c>
      <c r="C863" s="6">
        <f t="shared" si="61"/>
        <v>6</v>
      </c>
      <c r="D863" s="6">
        <f t="shared" si="62"/>
        <v>1974</v>
      </c>
      <c r="E863" s="55">
        <f t="shared" si="63"/>
        <v>1.322832</v>
      </c>
      <c r="G863" s="55">
        <v>4.34</v>
      </c>
    </row>
    <row r="864" spans="1:7" x14ac:dyDescent="0.25">
      <c r="A864" s="63">
        <v>27206</v>
      </c>
      <c r="B864" s="6">
        <f t="shared" si="60"/>
        <v>26</v>
      </c>
      <c r="C864" s="6">
        <f t="shared" si="61"/>
        <v>6</v>
      </c>
      <c r="D864" s="6">
        <f t="shared" si="62"/>
        <v>1974</v>
      </c>
      <c r="E864" s="55">
        <f t="shared" si="63"/>
        <v>0.941832</v>
      </c>
      <c r="G864" s="55">
        <v>3.09</v>
      </c>
    </row>
    <row r="865" spans="1:7" x14ac:dyDescent="0.25">
      <c r="A865" s="63">
        <v>27207</v>
      </c>
      <c r="B865" s="6">
        <f t="shared" si="60"/>
        <v>27</v>
      </c>
      <c r="C865" s="6">
        <f t="shared" si="61"/>
        <v>6</v>
      </c>
      <c r="D865" s="6">
        <f t="shared" si="62"/>
        <v>1974</v>
      </c>
      <c r="E865" s="55">
        <f t="shared" si="63"/>
        <v>0.83210400000000007</v>
      </c>
      <c r="G865" s="55">
        <v>2.73</v>
      </c>
    </row>
    <row r="866" spans="1:7" x14ac:dyDescent="0.25">
      <c r="A866" s="63">
        <v>27208</v>
      </c>
      <c r="B866" s="6">
        <f t="shared" si="60"/>
        <v>28</v>
      </c>
      <c r="C866" s="6">
        <f t="shared" si="61"/>
        <v>6</v>
      </c>
      <c r="D866" s="6">
        <f t="shared" si="62"/>
        <v>1974</v>
      </c>
      <c r="E866" s="55">
        <f t="shared" si="63"/>
        <v>0.72847200000000012</v>
      </c>
      <c r="G866" s="55">
        <v>2.39</v>
      </c>
    </row>
    <row r="867" spans="1:7" x14ac:dyDescent="0.25">
      <c r="A867" s="63">
        <v>27209</v>
      </c>
      <c r="B867" s="6">
        <f t="shared" si="60"/>
        <v>29</v>
      </c>
      <c r="C867" s="6">
        <f t="shared" si="61"/>
        <v>6</v>
      </c>
      <c r="D867" s="6">
        <f t="shared" si="62"/>
        <v>1974</v>
      </c>
      <c r="E867" s="55">
        <f t="shared" si="63"/>
        <v>0.80467200000000005</v>
      </c>
      <c r="G867" s="55">
        <v>2.64</v>
      </c>
    </row>
    <row r="868" spans="1:7" x14ac:dyDescent="0.25">
      <c r="A868" s="63">
        <v>27210</v>
      </c>
      <c r="B868" s="6">
        <f t="shared" si="60"/>
        <v>30</v>
      </c>
      <c r="C868" s="6">
        <f t="shared" si="61"/>
        <v>6</v>
      </c>
      <c r="D868" s="6">
        <f t="shared" si="62"/>
        <v>1974</v>
      </c>
      <c r="E868" s="55">
        <f t="shared" si="63"/>
        <v>1.1856720000000001</v>
      </c>
      <c r="G868" s="55">
        <v>3.89</v>
      </c>
    </row>
    <row r="869" spans="1:7" x14ac:dyDescent="0.25">
      <c r="A869" s="63">
        <v>27211</v>
      </c>
      <c r="B869" s="6">
        <f t="shared" si="60"/>
        <v>1</v>
      </c>
      <c r="C869" s="6">
        <f t="shared" si="61"/>
        <v>7</v>
      </c>
      <c r="D869" s="6">
        <f t="shared" si="62"/>
        <v>1974</v>
      </c>
      <c r="E869" s="55">
        <f t="shared" si="63"/>
        <v>1.255776</v>
      </c>
      <c r="G869" s="55">
        <v>4.12</v>
      </c>
    </row>
    <row r="870" spans="1:7" x14ac:dyDescent="0.25">
      <c r="A870" s="63">
        <v>27212</v>
      </c>
      <c r="B870" s="6">
        <f t="shared" si="60"/>
        <v>2</v>
      </c>
      <c r="C870" s="6">
        <f t="shared" si="61"/>
        <v>7</v>
      </c>
      <c r="D870" s="6">
        <f t="shared" si="62"/>
        <v>1974</v>
      </c>
      <c r="E870" s="55">
        <f t="shared" si="63"/>
        <v>1.4203680000000001</v>
      </c>
      <c r="G870" s="55">
        <v>4.66</v>
      </c>
    </row>
    <row r="871" spans="1:7" x14ac:dyDescent="0.25">
      <c r="A871" s="63">
        <v>27213</v>
      </c>
      <c r="B871" s="6">
        <f t="shared" si="60"/>
        <v>3</v>
      </c>
      <c r="C871" s="6">
        <f t="shared" si="61"/>
        <v>7</v>
      </c>
      <c r="D871" s="6">
        <f t="shared" si="62"/>
        <v>1974</v>
      </c>
      <c r="E871" s="55">
        <f t="shared" si="63"/>
        <v>1.5209520000000001</v>
      </c>
      <c r="G871" s="55">
        <v>4.99</v>
      </c>
    </row>
    <row r="872" spans="1:7" x14ac:dyDescent="0.25">
      <c r="A872" s="63">
        <v>27214</v>
      </c>
      <c r="B872" s="6">
        <f t="shared" si="60"/>
        <v>4</v>
      </c>
      <c r="C872" s="6">
        <f t="shared" si="61"/>
        <v>7</v>
      </c>
      <c r="D872" s="6">
        <f t="shared" si="62"/>
        <v>1974</v>
      </c>
      <c r="E872" s="55">
        <f t="shared" si="63"/>
        <v>1.6611600000000002</v>
      </c>
      <c r="G872" s="55">
        <v>5.45</v>
      </c>
    </row>
    <row r="873" spans="1:7" x14ac:dyDescent="0.25">
      <c r="A873" s="63">
        <v>27215</v>
      </c>
      <c r="B873" s="6">
        <f t="shared" si="60"/>
        <v>5</v>
      </c>
      <c r="C873" s="6">
        <f t="shared" si="61"/>
        <v>7</v>
      </c>
      <c r="D873" s="6">
        <f t="shared" si="62"/>
        <v>1974</v>
      </c>
      <c r="E873" s="55">
        <f t="shared" si="63"/>
        <v>1.612392</v>
      </c>
      <c r="G873" s="55">
        <v>5.29</v>
      </c>
    </row>
    <row r="874" spans="1:7" x14ac:dyDescent="0.25">
      <c r="A874" s="63">
        <v>27216</v>
      </c>
      <c r="B874" s="6">
        <f t="shared" si="60"/>
        <v>6</v>
      </c>
      <c r="C874" s="6">
        <f t="shared" si="61"/>
        <v>7</v>
      </c>
      <c r="D874" s="6">
        <f t="shared" si="62"/>
        <v>1974</v>
      </c>
      <c r="E874" s="55">
        <f t="shared" si="63"/>
        <v>1.514856</v>
      </c>
      <c r="G874" s="55">
        <v>4.97</v>
      </c>
    </row>
    <row r="875" spans="1:7" x14ac:dyDescent="0.25">
      <c r="A875" s="63">
        <v>27217</v>
      </c>
      <c r="B875" s="6">
        <f t="shared" si="60"/>
        <v>7</v>
      </c>
      <c r="C875" s="6">
        <f t="shared" si="61"/>
        <v>7</v>
      </c>
      <c r="D875" s="6">
        <f t="shared" si="62"/>
        <v>1974</v>
      </c>
      <c r="E875" s="55">
        <f t="shared" si="63"/>
        <v>1.6002000000000001</v>
      </c>
      <c r="G875" s="55">
        <v>5.25</v>
      </c>
    </row>
    <row r="876" spans="1:7" x14ac:dyDescent="0.25">
      <c r="A876" s="63">
        <v>27218</v>
      </c>
      <c r="B876" s="6">
        <f t="shared" si="60"/>
        <v>8</v>
      </c>
      <c r="C876" s="6">
        <f t="shared" si="61"/>
        <v>7</v>
      </c>
      <c r="D876" s="6">
        <f t="shared" si="62"/>
        <v>1974</v>
      </c>
      <c r="E876" s="55">
        <f t="shared" si="63"/>
        <v>1.7495520000000002</v>
      </c>
      <c r="G876" s="55">
        <v>5.74</v>
      </c>
    </row>
    <row r="877" spans="1:7" x14ac:dyDescent="0.25">
      <c r="A877" s="63">
        <v>27219</v>
      </c>
      <c r="B877" s="6">
        <f t="shared" si="60"/>
        <v>9</v>
      </c>
      <c r="C877" s="6">
        <f t="shared" si="61"/>
        <v>7</v>
      </c>
      <c r="D877" s="6">
        <f t="shared" si="62"/>
        <v>1974</v>
      </c>
      <c r="E877" s="55">
        <f t="shared" si="63"/>
        <v>1.6550640000000001</v>
      </c>
      <c r="G877" s="55">
        <v>5.43</v>
      </c>
    </row>
    <row r="878" spans="1:7" x14ac:dyDescent="0.25">
      <c r="A878" s="63">
        <v>27220</v>
      </c>
      <c r="B878" s="6">
        <f t="shared" si="60"/>
        <v>10</v>
      </c>
      <c r="C878" s="6">
        <f t="shared" si="61"/>
        <v>7</v>
      </c>
      <c r="D878" s="6">
        <f t="shared" si="62"/>
        <v>1974</v>
      </c>
      <c r="E878" s="55">
        <f t="shared" si="63"/>
        <v>1.6337280000000001</v>
      </c>
      <c r="G878" s="55">
        <v>5.36</v>
      </c>
    </row>
    <row r="879" spans="1:7" x14ac:dyDescent="0.25">
      <c r="A879" s="63">
        <v>27221</v>
      </c>
      <c r="B879" s="6">
        <f t="shared" si="60"/>
        <v>11</v>
      </c>
      <c r="C879" s="6">
        <f t="shared" si="61"/>
        <v>7</v>
      </c>
      <c r="D879" s="6">
        <f t="shared" si="62"/>
        <v>1974</v>
      </c>
      <c r="E879" s="55">
        <f t="shared" si="63"/>
        <v>1.6672560000000001</v>
      </c>
      <c r="G879" s="55">
        <v>5.47</v>
      </c>
    </row>
    <row r="880" spans="1:7" x14ac:dyDescent="0.25">
      <c r="A880" s="63">
        <v>27222</v>
      </c>
      <c r="B880" s="6">
        <f t="shared" si="60"/>
        <v>12</v>
      </c>
      <c r="C880" s="6">
        <f t="shared" si="61"/>
        <v>7</v>
      </c>
      <c r="D880" s="6">
        <f t="shared" si="62"/>
        <v>1974</v>
      </c>
      <c r="E880" s="55">
        <f t="shared" si="63"/>
        <v>1.511808</v>
      </c>
      <c r="G880" s="55">
        <v>4.96</v>
      </c>
    </row>
    <row r="881" spans="1:7" x14ac:dyDescent="0.25">
      <c r="A881" s="63">
        <v>27223</v>
      </c>
      <c r="B881" s="6">
        <f t="shared" si="60"/>
        <v>13</v>
      </c>
      <c r="C881" s="6">
        <f t="shared" si="61"/>
        <v>7</v>
      </c>
      <c r="D881" s="6">
        <f t="shared" si="62"/>
        <v>1974</v>
      </c>
      <c r="E881" s="55">
        <f t="shared" si="63"/>
        <v>1.6520160000000002</v>
      </c>
      <c r="G881" s="55">
        <v>5.42</v>
      </c>
    </row>
    <row r="882" spans="1:7" x14ac:dyDescent="0.25">
      <c r="A882" s="63">
        <v>27224</v>
      </c>
      <c r="B882" s="6">
        <f t="shared" si="60"/>
        <v>14</v>
      </c>
      <c r="C882" s="6">
        <f t="shared" si="61"/>
        <v>7</v>
      </c>
      <c r="D882" s="6">
        <f t="shared" si="62"/>
        <v>1974</v>
      </c>
      <c r="E882" s="55">
        <f t="shared" si="63"/>
        <v>1.6337280000000001</v>
      </c>
      <c r="G882" s="55">
        <v>5.36</v>
      </c>
    </row>
    <row r="883" spans="1:7" x14ac:dyDescent="0.25">
      <c r="A883" s="63">
        <v>27225</v>
      </c>
      <c r="B883" s="6">
        <f t="shared" si="60"/>
        <v>15</v>
      </c>
      <c r="C883" s="6">
        <f t="shared" si="61"/>
        <v>7</v>
      </c>
      <c r="D883" s="6">
        <f t="shared" si="62"/>
        <v>1974</v>
      </c>
      <c r="E883" s="55">
        <f t="shared" si="63"/>
        <v>2.1945600000000001</v>
      </c>
      <c r="G883" s="55">
        <v>7.2</v>
      </c>
    </row>
    <row r="884" spans="1:7" x14ac:dyDescent="0.25">
      <c r="A884" s="63">
        <v>27226</v>
      </c>
      <c r="B884" s="6">
        <f t="shared" si="60"/>
        <v>16</v>
      </c>
      <c r="C884" s="6">
        <f t="shared" si="61"/>
        <v>7</v>
      </c>
      <c r="D884" s="6">
        <f t="shared" si="62"/>
        <v>1974</v>
      </c>
      <c r="E884" s="55">
        <f t="shared" si="63"/>
        <v>2.8529279999999999</v>
      </c>
      <c r="G884" s="55">
        <v>9.36</v>
      </c>
    </row>
    <row r="885" spans="1:7" x14ac:dyDescent="0.25">
      <c r="A885" s="63">
        <v>27227</v>
      </c>
      <c r="B885" s="6">
        <f t="shared" si="60"/>
        <v>17</v>
      </c>
      <c r="C885" s="6">
        <f t="shared" si="61"/>
        <v>7</v>
      </c>
      <c r="D885" s="6">
        <f t="shared" si="62"/>
        <v>1974</v>
      </c>
      <c r="E885" s="55">
        <f t="shared" si="63"/>
        <v>2.6974800000000001</v>
      </c>
      <c r="G885" s="55">
        <v>8.85</v>
      </c>
    </row>
    <row r="886" spans="1:7" x14ac:dyDescent="0.25">
      <c r="A886" s="63">
        <v>27228</v>
      </c>
      <c r="B886" s="6">
        <f t="shared" si="60"/>
        <v>18</v>
      </c>
      <c r="C886" s="6">
        <f t="shared" si="61"/>
        <v>7</v>
      </c>
      <c r="D886" s="6">
        <f t="shared" si="62"/>
        <v>1974</v>
      </c>
      <c r="E886" s="55">
        <f t="shared" si="63"/>
        <v>2.6151840000000002</v>
      </c>
      <c r="G886" s="55">
        <v>8.58</v>
      </c>
    </row>
    <row r="887" spans="1:7" x14ac:dyDescent="0.25">
      <c r="A887" s="63">
        <v>27229</v>
      </c>
      <c r="B887" s="6">
        <f t="shared" si="60"/>
        <v>19</v>
      </c>
      <c r="C887" s="6">
        <f t="shared" si="61"/>
        <v>7</v>
      </c>
      <c r="D887" s="6">
        <f t="shared" si="62"/>
        <v>1974</v>
      </c>
      <c r="E887" s="55">
        <f t="shared" si="63"/>
        <v>2.7858720000000003</v>
      </c>
      <c r="G887" s="55">
        <v>9.14</v>
      </c>
    </row>
    <row r="888" spans="1:7" x14ac:dyDescent="0.25">
      <c r="A888" s="63">
        <v>27230</v>
      </c>
      <c r="B888" s="6">
        <f t="shared" si="60"/>
        <v>20</v>
      </c>
      <c r="C888" s="6">
        <f t="shared" si="61"/>
        <v>7</v>
      </c>
      <c r="D888" s="6">
        <f t="shared" si="62"/>
        <v>1974</v>
      </c>
      <c r="E888" s="55">
        <f t="shared" si="63"/>
        <v>2.8529279999999999</v>
      </c>
      <c r="G888" s="55">
        <v>9.36</v>
      </c>
    </row>
    <row r="889" spans="1:7" x14ac:dyDescent="0.25">
      <c r="A889" s="63">
        <v>27231</v>
      </c>
      <c r="B889" s="6">
        <f t="shared" si="60"/>
        <v>21</v>
      </c>
      <c r="C889" s="6">
        <f t="shared" si="61"/>
        <v>7</v>
      </c>
      <c r="D889" s="6">
        <f t="shared" si="62"/>
        <v>1974</v>
      </c>
      <c r="E889" s="55">
        <f t="shared" si="63"/>
        <v>2.9870400000000004</v>
      </c>
      <c r="G889" s="55">
        <v>9.8000000000000007</v>
      </c>
    </row>
    <row r="890" spans="1:7" x14ac:dyDescent="0.25">
      <c r="A890" s="63">
        <v>27232</v>
      </c>
      <c r="B890" s="6">
        <f t="shared" si="60"/>
        <v>22</v>
      </c>
      <c r="C890" s="6">
        <f t="shared" si="61"/>
        <v>7</v>
      </c>
      <c r="D890" s="6">
        <f t="shared" si="62"/>
        <v>1974</v>
      </c>
      <c r="E890" s="55">
        <f t="shared" si="63"/>
        <v>2.8864560000000004</v>
      </c>
      <c r="G890" s="55">
        <v>9.4700000000000006</v>
      </c>
    </row>
    <row r="891" spans="1:7" x14ac:dyDescent="0.25">
      <c r="A891" s="63">
        <v>27233</v>
      </c>
      <c r="B891" s="6">
        <f t="shared" si="60"/>
        <v>23</v>
      </c>
      <c r="C891" s="6">
        <f t="shared" si="61"/>
        <v>7</v>
      </c>
      <c r="D891" s="6">
        <f t="shared" si="62"/>
        <v>1974</v>
      </c>
      <c r="E891" s="55">
        <f t="shared" si="63"/>
        <v>3.1668720000000001</v>
      </c>
      <c r="G891" s="55">
        <v>10.39</v>
      </c>
    </row>
    <row r="892" spans="1:7" x14ac:dyDescent="0.25">
      <c r="A892" s="63">
        <v>27234</v>
      </c>
      <c r="B892" s="6">
        <f t="shared" si="60"/>
        <v>24</v>
      </c>
      <c r="C892" s="6">
        <f t="shared" si="61"/>
        <v>7</v>
      </c>
      <c r="D892" s="6">
        <f t="shared" si="62"/>
        <v>1974</v>
      </c>
      <c r="E892" s="55">
        <f t="shared" si="63"/>
        <v>2.9504640000000002</v>
      </c>
      <c r="G892" s="55">
        <v>9.68</v>
      </c>
    </row>
    <row r="893" spans="1:7" x14ac:dyDescent="0.25">
      <c r="A893" s="63">
        <v>27235</v>
      </c>
      <c r="B893" s="6">
        <f t="shared" si="60"/>
        <v>25</v>
      </c>
      <c r="C893" s="6">
        <f t="shared" si="61"/>
        <v>7</v>
      </c>
      <c r="D893" s="6">
        <f t="shared" si="62"/>
        <v>1974</v>
      </c>
      <c r="E893" s="55">
        <f t="shared" si="63"/>
        <v>2.9321760000000001</v>
      </c>
      <c r="G893" s="55">
        <v>9.6199999999999992</v>
      </c>
    </row>
    <row r="894" spans="1:7" x14ac:dyDescent="0.25">
      <c r="A894" s="63">
        <v>27236</v>
      </c>
      <c r="B894" s="6">
        <f t="shared" si="60"/>
        <v>26</v>
      </c>
      <c r="C894" s="6">
        <f t="shared" si="61"/>
        <v>7</v>
      </c>
      <c r="D894" s="6">
        <f t="shared" si="62"/>
        <v>1974</v>
      </c>
      <c r="E894" s="55">
        <f t="shared" si="63"/>
        <v>2.8864560000000004</v>
      </c>
      <c r="G894" s="55">
        <v>9.4700000000000006</v>
      </c>
    </row>
    <row r="895" spans="1:7" x14ac:dyDescent="0.25">
      <c r="A895" s="63">
        <v>27237</v>
      </c>
      <c r="B895" s="6">
        <f t="shared" si="60"/>
        <v>27</v>
      </c>
      <c r="C895" s="6">
        <f t="shared" si="61"/>
        <v>7</v>
      </c>
      <c r="D895" s="6">
        <f t="shared" si="62"/>
        <v>1974</v>
      </c>
      <c r="E895" s="55">
        <f t="shared" si="63"/>
        <v>2.7432000000000003</v>
      </c>
      <c r="G895" s="55">
        <v>9</v>
      </c>
    </row>
    <row r="896" spans="1:7" x14ac:dyDescent="0.25">
      <c r="A896" s="63">
        <v>27238</v>
      </c>
      <c r="B896" s="6">
        <f t="shared" si="60"/>
        <v>28</v>
      </c>
      <c r="C896" s="6">
        <f t="shared" si="61"/>
        <v>7</v>
      </c>
      <c r="D896" s="6">
        <f t="shared" si="62"/>
        <v>1974</v>
      </c>
      <c r="E896" s="55">
        <f t="shared" si="63"/>
        <v>2.8254960000000002</v>
      </c>
      <c r="G896" s="55">
        <v>9.27</v>
      </c>
    </row>
    <row r="897" spans="1:7" x14ac:dyDescent="0.25">
      <c r="A897" s="63">
        <v>27239</v>
      </c>
      <c r="B897" s="6">
        <f t="shared" si="60"/>
        <v>29</v>
      </c>
      <c r="C897" s="6">
        <f t="shared" si="61"/>
        <v>7</v>
      </c>
      <c r="D897" s="6">
        <f t="shared" si="62"/>
        <v>1974</v>
      </c>
      <c r="E897" s="55">
        <f t="shared" si="63"/>
        <v>2.846832</v>
      </c>
      <c r="G897" s="55">
        <v>9.34</v>
      </c>
    </row>
    <row r="898" spans="1:7" x14ac:dyDescent="0.25">
      <c r="A898" s="63">
        <v>27240</v>
      </c>
      <c r="B898" s="6">
        <f t="shared" si="60"/>
        <v>30</v>
      </c>
      <c r="C898" s="6">
        <f t="shared" si="61"/>
        <v>7</v>
      </c>
      <c r="D898" s="6">
        <f t="shared" si="62"/>
        <v>1974</v>
      </c>
      <c r="E898" s="55">
        <f t="shared" si="63"/>
        <v>2.7645360000000001</v>
      </c>
      <c r="G898" s="55">
        <v>9.07</v>
      </c>
    </row>
    <row r="899" spans="1:7" x14ac:dyDescent="0.25">
      <c r="A899" s="63">
        <v>27241</v>
      </c>
      <c r="B899" s="6">
        <f t="shared" si="60"/>
        <v>31</v>
      </c>
      <c r="C899" s="6">
        <f t="shared" si="61"/>
        <v>7</v>
      </c>
      <c r="D899" s="6">
        <f t="shared" si="62"/>
        <v>1974</v>
      </c>
      <c r="E899" s="55">
        <f t="shared" si="63"/>
        <v>2.5725120000000001</v>
      </c>
      <c r="G899" s="55">
        <v>8.44</v>
      </c>
    </row>
    <row r="900" spans="1:7" x14ac:dyDescent="0.25">
      <c r="A900" s="63">
        <v>27242</v>
      </c>
      <c r="B900" s="6">
        <f t="shared" si="60"/>
        <v>1</v>
      </c>
      <c r="C900" s="6">
        <f t="shared" si="61"/>
        <v>8</v>
      </c>
      <c r="D900" s="6">
        <f t="shared" si="62"/>
        <v>1974</v>
      </c>
      <c r="E900" s="55">
        <f t="shared" si="63"/>
        <v>2.5267919999999999</v>
      </c>
      <c r="G900" s="55">
        <v>8.2899999999999991</v>
      </c>
    </row>
    <row r="901" spans="1:7" x14ac:dyDescent="0.25">
      <c r="A901" s="63">
        <v>27243</v>
      </c>
      <c r="B901" s="6">
        <f t="shared" si="60"/>
        <v>2</v>
      </c>
      <c r="C901" s="6">
        <f t="shared" si="61"/>
        <v>8</v>
      </c>
      <c r="D901" s="6">
        <f t="shared" si="62"/>
        <v>1974</v>
      </c>
      <c r="E901" s="55">
        <f t="shared" si="63"/>
        <v>2.4810720000000002</v>
      </c>
      <c r="G901" s="55">
        <v>8.14</v>
      </c>
    </row>
    <row r="902" spans="1:7" x14ac:dyDescent="0.25">
      <c r="A902" s="63">
        <v>27244</v>
      </c>
      <c r="B902" s="6">
        <f t="shared" si="60"/>
        <v>3</v>
      </c>
      <c r="C902" s="6">
        <f t="shared" si="61"/>
        <v>8</v>
      </c>
      <c r="D902" s="6">
        <f t="shared" si="62"/>
        <v>1974</v>
      </c>
      <c r="E902" s="55">
        <f t="shared" si="63"/>
        <v>2.4902160000000002</v>
      </c>
      <c r="G902" s="55">
        <v>8.17</v>
      </c>
    </row>
    <row r="903" spans="1:7" x14ac:dyDescent="0.25">
      <c r="A903" s="63">
        <v>27245</v>
      </c>
      <c r="B903" s="6">
        <f t="shared" si="60"/>
        <v>4</v>
      </c>
      <c r="C903" s="6">
        <f t="shared" si="61"/>
        <v>8</v>
      </c>
      <c r="D903" s="6">
        <f t="shared" si="62"/>
        <v>1974</v>
      </c>
      <c r="E903" s="55">
        <f t="shared" si="63"/>
        <v>2.5755599999999998</v>
      </c>
      <c r="G903" s="55">
        <v>8.4499999999999993</v>
      </c>
    </row>
    <row r="904" spans="1:7" x14ac:dyDescent="0.25">
      <c r="A904" s="63">
        <v>27246</v>
      </c>
      <c r="B904" s="6">
        <f t="shared" si="60"/>
        <v>5</v>
      </c>
      <c r="C904" s="6">
        <f t="shared" si="61"/>
        <v>8</v>
      </c>
      <c r="D904" s="6">
        <f t="shared" si="62"/>
        <v>1974</v>
      </c>
      <c r="E904" s="55">
        <f t="shared" si="63"/>
        <v>2.520696</v>
      </c>
      <c r="G904" s="55">
        <v>8.27</v>
      </c>
    </row>
    <row r="905" spans="1:7" x14ac:dyDescent="0.25">
      <c r="A905" s="63">
        <v>27247</v>
      </c>
      <c r="B905" s="6">
        <f t="shared" si="60"/>
        <v>6</v>
      </c>
      <c r="C905" s="6">
        <f t="shared" si="61"/>
        <v>8</v>
      </c>
      <c r="D905" s="6">
        <f t="shared" si="62"/>
        <v>1974</v>
      </c>
      <c r="E905" s="55">
        <f t="shared" si="63"/>
        <v>2.5298400000000005</v>
      </c>
      <c r="G905" s="55">
        <v>8.3000000000000007</v>
      </c>
    </row>
    <row r="906" spans="1:7" x14ac:dyDescent="0.25">
      <c r="A906" s="63">
        <v>27248</v>
      </c>
      <c r="B906" s="6">
        <f t="shared" si="60"/>
        <v>7</v>
      </c>
      <c r="C906" s="6">
        <f t="shared" si="61"/>
        <v>8</v>
      </c>
      <c r="D906" s="6">
        <f t="shared" si="62"/>
        <v>1974</v>
      </c>
      <c r="E906" s="55">
        <f t="shared" si="63"/>
        <v>2.8559760000000001</v>
      </c>
      <c r="G906" s="55">
        <v>9.3699999999999992</v>
      </c>
    </row>
    <row r="907" spans="1:7" x14ac:dyDescent="0.25">
      <c r="A907" s="63">
        <v>27249</v>
      </c>
      <c r="B907" s="6">
        <f t="shared" si="60"/>
        <v>8</v>
      </c>
      <c r="C907" s="6">
        <f t="shared" si="61"/>
        <v>8</v>
      </c>
      <c r="D907" s="6">
        <f t="shared" si="62"/>
        <v>1974</v>
      </c>
      <c r="E907" s="55">
        <f t="shared" si="63"/>
        <v>2.9382720000000004</v>
      </c>
      <c r="G907" s="55">
        <v>9.64</v>
      </c>
    </row>
    <row r="908" spans="1:7" x14ac:dyDescent="0.25">
      <c r="A908" s="63">
        <v>27250</v>
      </c>
      <c r="B908" s="6">
        <f t="shared" si="60"/>
        <v>9</v>
      </c>
      <c r="C908" s="6">
        <f t="shared" si="61"/>
        <v>8</v>
      </c>
      <c r="D908" s="6">
        <f t="shared" si="62"/>
        <v>1974</v>
      </c>
      <c r="E908" s="55">
        <f t="shared" si="63"/>
        <v>2.9657040000000001</v>
      </c>
      <c r="G908" s="55">
        <v>9.73</v>
      </c>
    </row>
    <row r="909" spans="1:7" x14ac:dyDescent="0.25">
      <c r="A909" s="63">
        <v>27251</v>
      </c>
      <c r="B909" s="6">
        <f t="shared" si="60"/>
        <v>10</v>
      </c>
      <c r="C909" s="6">
        <f t="shared" si="61"/>
        <v>8</v>
      </c>
      <c r="D909" s="6">
        <f t="shared" si="62"/>
        <v>1974</v>
      </c>
      <c r="E909" s="55">
        <f t="shared" si="63"/>
        <v>3.0022799999999998</v>
      </c>
      <c r="G909" s="55">
        <v>9.85</v>
      </c>
    </row>
    <row r="910" spans="1:7" x14ac:dyDescent="0.25">
      <c r="A910" s="63">
        <v>27252</v>
      </c>
      <c r="B910" s="6">
        <f t="shared" si="60"/>
        <v>11</v>
      </c>
      <c r="C910" s="6">
        <f t="shared" si="61"/>
        <v>8</v>
      </c>
      <c r="D910" s="6">
        <f t="shared" si="62"/>
        <v>1974</v>
      </c>
      <c r="E910" s="55">
        <f t="shared" si="63"/>
        <v>2.8529279999999999</v>
      </c>
      <c r="G910" s="55">
        <v>9.36</v>
      </c>
    </row>
    <row r="911" spans="1:7" x14ac:dyDescent="0.25">
      <c r="A911" s="63">
        <v>27253</v>
      </c>
      <c r="B911" s="6">
        <f t="shared" si="60"/>
        <v>12</v>
      </c>
      <c r="C911" s="6">
        <f t="shared" si="61"/>
        <v>8</v>
      </c>
      <c r="D911" s="6">
        <f t="shared" si="62"/>
        <v>1974</v>
      </c>
      <c r="E911" s="55">
        <f t="shared" si="63"/>
        <v>2.7584400000000002</v>
      </c>
      <c r="G911" s="55">
        <v>9.0500000000000007</v>
      </c>
    </row>
    <row r="912" spans="1:7" x14ac:dyDescent="0.25">
      <c r="A912" s="63">
        <v>27254</v>
      </c>
      <c r="B912" s="6">
        <f t="shared" si="60"/>
        <v>13</v>
      </c>
      <c r="C912" s="6">
        <f t="shared" si="61"/>
        <v>8</v>
      </c>
      <c r="D912" s="6">
        <f t="shared" si="62"/>
        <v>1974</v>
      </c>
      <c r="E912" s="55">
        <f t="shared" si="63"/>
        <v>2.511552</v>
      </c>
      <c r="G912" s="55">
        <v>8.24</v>
      </c>
    </row>
    <row r="913" spans="1:7" x14ac:dyDescent="0.25">
      <c r="A913" s="63">
        <v>27255</v>
      </c>
      <c r="B913" s="6">
        <f t="shared" si="60"/>
        <v>14</v>
      </c>
      <c r="C913" s="6">
        <f t="shared" si="61"/>
        <v>8</v>
      </c>
      <c r="D913" s="6">
        <f t="shared" si="62"/>
        <v>1974</v>
      </c>
      <c r="E913" s="55">
        <f t="shared" si="63"/>
        <v>2.4932639999999999</v>
      </c>
      <c r="G913" s="55">
        <v>8.18</v>
      </c>
    </row>
    <row r="914" spans="1:7" x14ac:dyDescent="0.25">
      <c r="A914" s="63">
        <v>27256</v>
      </c>
      <c r="B914" s="6">
        <f t="shared" si="60"/>
        <v>15</v>
      </c>
      <c r="C914" s="6">
        <f t="shared" si="61"/>
        <v>8</v>
      </c>
      <c r="D914" s="6">
        <f t="shared" si="62"/>
        <v>1974</v>
      </c>
      <c r="E914" s="55">
        <f t="shared" si="63"/>
        <v>2.5511759999999999</v>
      </c>
      <c r="G914" s="55">
        <v>8.3699999999999992</v>
      </c>
    </row>
    <row r="915" spans="1:7" x14ac:dyDescent="0.25">
      <c r="A915" s="63">
        <v>27257</v>
      </c>
      <c r="B915" s="6">
        <f t="shared" si="60"/>
        <v>16</v>
      </c>
      <c r="C915" s="6">
        <f t="shared" si="61"/>
        <v>8</v>
      </c>
      <c r="D915" s="6">
        <f t="shared" si="62"/>
        <v>1974</v>
      </c>
      <c r="E915" s="55">
        <f t="shared" si="63"/>
        <v>2.9016959999999998</v>
      </c>
      <c r="G915" s="55">
        <v>9.52</v>
      </c>
    </row>
    <row r="916" spans="1:7" x14ac:dyDescent="0.25">
      <c r="A916" s="63">
        <v>27258</v>
      </c>
      <c r="B916" s="6">
        <f t="shared" si="60"/>
        <v>17</v>
      </c>
      <c r="C916" s="6">
        <f t="shared" si="61"/>
        <v>8</v>
      </c>
      <c r="D916" s="6">
        <f t="shared" si="62"/>
        <v>1974</v>
      </c>
      <c r="E916" s="55">
        <f t="shared" si="63"/>
        <v>2.9138880000000005</v>
      </c>
      <c r="G916" s="55">
        <v>9.56</v>
      </c>
    </row>
    <row r="917" spans="1:7" x14ac:dyDescent="0.25">
      <c r="A917" s="63">
        <v>27259</v>
      </c>
      <c r="B917" s="6">
        <f t="shared" si="60"/>
        <v>18</v>
      </c>
      <c r="C917" s="6">
        <f t="shared" si="61"/>
        <v>8</v>
      </c>
      <c r="D917" s="6">
        <f t="shared" si="62"/>
        <v>1974</v>
      </c>
      <c r="E917" s="55">
        <f t="shared" si="63"/>
        <v>2.9016959999999998</v>
      </c>
      <c r="G917" s="55">
        <v>9.52</v>
      </c>
    </row>
    <row r="918" spans="1:7" x14ac:dyDescent="0.25">
      <c r="A918" s="63">
        <v>27260</v>
      </c>
      <c r="B918" s="6">
        <f t="shared" si="60"/>
        <v>19</v>
      </c>
      <c r="C918" s="6">
        <f t="shared" si="61"/>
        <v>8</v>
      </c>
      <c r="D918" s="6">
        <f t="shared" si="62"/>
        <v>1974</v>
      </c>
      <c r="E918" s="55">
        <f t="shared" si="63"/>
        <v>2.9260800000000002</v>
      </c>
      <c r="G918" s="55">
        <v>9.6</v>
      </c>
    </row>
    <row r="919" spans="1:7" x14ac:dyDescent="0.25">
      <c r="A919" s="63">
        <v>27261</v>
      </c>
      <c r="B919" s="6">
        <f t="shared" si="60"/>
        <v>20</v>
      </c>
      <c r="C919" s="6">
        <f t="shared" si="61"/>
        <v>8</v>
      </c>
      <c r="D919" s="6">
        <f t="shared" si="62"/>
        <v>1974</v>
      </c>
      <c r="E919" s="55">
        <f t="shared" si="63"/>
        <v>3.048</v>
      </c>
      <c r="G919" s="55">
        <v>10</v>
      </c>
    </row>
    <row r="920" spans="1:7" x14ac:dyDescent="0.25">
      <c r="A920" s="63">
        <v>27262</v>
      </c>
      <c r="B920" s="6">
        <f t="shared" si="60"/>
        <v>21</v>
      </c>
      <c r="C920" s="6">
        <f t="shared" si="61"/>
        <v>8</v>
      </c>
      <c r="D920" s="6">
        <f t="shared" si="62"/>
        <v>1974</v>
      </c>
      <c r="E920" s="55">
        <f t="shared" si="63"/>
        <v>3.1699200000000003</v>
      </c>
      <c r="G920" s="55">
        <v>10.4</v>
      </c>
    </row>
    <row r="921" spans="1:7" x14ac:dyDescent="0.25">
      <c r="A921" s="63">
        <v>27263</v>
      </c>
      <c r="B921" s="6">
        <f t="shared" si="60"/>
        <v>22</v>
      </c>
      <c r="C921" s="6">
        <f t="shared" si="61"/>
        <v>8</v>
      </c>
      <c r="D921" s="6">
        <f t="shared" si="62"/>
        <v>1974</v>
      </c>
      <c r="E921" s="55">
        <f t="shared" si="63"/>
        <v>3.2918400000000005</v>
      </c>
      <c r="G921" s="55">
        <v>10.8</v>
      </c>
    </row>
    <row r="922" spans="1:7" x14ac:dyDescent="0.25">
      <c r="A922" s="63">
        <v>27264</v>
      </c>
      <c r="B922" s="6">
        <f t="shared" si="60"/>
        <v>23</v>
      </c>
      <c r="C922" s="6">
        <f t="shared" si="61"/>
        <v>8</v>
      </c>
      <c r="D922" s="6">
        <f t="shared" si="62"/>
        <v>1974</v>
      </c>
      <c r="E922" s="55">
        <f t="shared" si="63"/>
        <v>3.5966400000000003</v>
      </c>
      <c r="G922" s="55">
        <v>11.8</v>
      </c>
    </row>
    <row r="923" spans="1:7" x14ac:dyDescent="0.25">
      <c r="A923" s="63">
        <v>27265</v>
      </c>
      <c r="B923" s="6">
        <f t="shared" si="60"/>
        <v>24</v>
      </c>
      <c r="C923" s="6">
        <f t="shared" si="61"/>
        <v>8</v>
      </c>
      <c r="D923" s="6">
        <f t="shared" si="62"/>
        <v>1974</v>
      </c>
      <c r="E923" s="55">
        <f t="shared" si="63"/>
        <v>3.9471599999999998</v>
      </c>
      <c r="G923" s="55">
        <v>12.95</v>
      </c>
    </row>
    <row r="924" spans="1:7" x14ac:dyDescent="0.25">
      <c r="A924" s="63">
        <v>27266</v>
      </c>
      <c r="B924" s="6">
        <f t="shared" si="60"/>
        <v>25</v>
      </c>
      <c r="C924" s="6">
        <f t="shared" si="61"/>
        <v>8</v>
      </c>
      <c r="D924" s="6">
        <f t="shared" si="62"/>
        <v>1974</v>
      </c>
      <c r="E924" s="55">
        <f t="shared" si="63"/>
        <v>4.1391840000000002</v>
      </c>
      <c r="G924" s="55">
        <v>13.58</v>
      </c>
    </row>
    <row r="925" spans="1:7" x14ac:dyDescent="0.25">
      <c r="A925" s="63">
        <v>27267</v>
      </c>
      <c r="B925" s="6">
        <f t="shared" si="60"/>
        <v>26</v>
      </c>
      <c r="C925" s="6">
        <f t="shared" si="61"/>
        <v>8</v>
      </c>
      <c r="D925" s="6">
        <f t="shared" si="62"/>
        <v>1974</v>
      </c>
      <c r="E925" s="55">
        <f t="shared" si="63"/>
        <v>3.9288720000000006</v>
      </c>
      <c r="G925" s="55">
        <v>12.89</v>
      </c>
    </row>
    <row r="926" spans="1:7" x14ac:dyDescent="0.25">
      <c r="A926" s="63">
        <v>27268</v>
      </c>
      <c r="B926" s="6">
        <f t="shared" ref="B926:B989" si="64">+DAY(A926)</f>
        <v>27</v>
      </c>
      <c r="C926" s="6">
        <f t="shared" ref="C926:C989" si="65">+MONTH(A926)</f>
        <v>8</v>
      </c>
      <c r="D926" s="6">
        <f t="shared" ref="D926:D989" si="66">+YEAR(A926)</f>
        <v>1974</v>
      </c>
      <c r="E926" s="55">
        <f t="shared" ref="E926:E989" si="67">+G926*0.3048</f>
        <v>4.0538400000000001</v>
      </c>
      <c r="G926" s="55">
        <v>13.3</v>
      </c>
    </row>
    <row r="927" spans="1:7" x14ac:dyDescent="0.25">
      <c r="A927" s="63">
        <v>27269</v>
      </c>
      <c r="B927" s="6">
        <f t="shared" si="64"/>
        <v>28</v>
      </c>
      <c r="C927" s="6">
        <f t="shared" si="65"/>
        <v>8</v>
      </c>
      <c r="D927" s="6">
        <f t="shared" si="66"/>
        <v>1974</v>
      </c>
      <c r="E927" s="55">
        <f t="shared" si="67"/>
        <v>4.2671999999999999</v>
      </c>
      <c r="G927" s="55">
        <v>14</v>
      </c>
    </row>
    <row r="928" spans="1:7" x14ac:dyDescent="0.25">
      <c r="A928" s="63">
        <v>27270</v>
      </c>
      <c r="B928" s="6">
        <f t="shared" si="64"/>
        <v>29</v>
      </c>
      <c r="C928" s="6">
        <f t="shared" si="65"/>
        <v>8</v>
      </c>
      <c r="D928" s="6">
        <f t="shared" si="66"/>
        <v>1974</v>
      </c>
      <c r="E928" s="55">
        <f t="shared" si="67"/>
        <v>4.3647360000000006</v>
      </c>
      <c r="G928" s="55">
        <v>14.32</v>
      </c>
    </row>
    <row r="929" spans="1:7" x14ac:dyDescent="0.25">
      <c r="A929" s="63">
        <v>27271</v>
      </c>
      <c r="B929" s="6">
        <f t="shared" si="64"/>
        <v>30</v>
      </c>
      <c r="C929" s="6">
        <f t="shared" si="65"/>
        <v>8</v>
      </c>
      <c r="D929" s="6">
        <f t="shared" si="66"/>
        <v>1974</v>
      </c>
      <c r="E929" s="55">
        <f t="shared" si="67"/>
        <v>4.3281599999999996</v>
      </c>
      <c r="G929" s="55">
        <v>14.2</v>
      </c>
    </row>
    <row r="930" spans="1:7" x14ac:dyDescent="0.25">
      <c r="A930" s="63">
        <v>27272</v>
      </c>
      <c r="B930" s="6">
        <f t="shared" si="64"/>
        <v>31</v>
      </c>
      <c r="C930" s="6">
        <f t="shared" si="65"/>
        <v>8</v>
      </c>
      <c r="D930" s="6">
        <f t="shared" si="66"/>
        <v>1974</v>
      </c>
      <c r="E930" s="55">
        <f t="shared" si="67"/>
        <v>4.2123360000000005</v>
      </c>
      <c r="G930" s="55">
        <v>13.82</v>
      </c>
    </row>
    <row r="931" spans="1:7" x14ac:dyDescent="0.25">
      <c r="A931" s="63">
        <v>27273</v>
      </c>
      <c r="B931" s="6">
        <f t="shared" si="64"/>
        <v>1</v>
      </c>
      <c r="C931" s="6">
        <f t="shared" si="65"/>
        <v>9</v>
      </c>
      <c r="D931" s="6">
        <f t="shared" si="66"/>
        <v>1974</v>
      </c>
      <c r="E931" s="55">
        <f t="shared" si="67"/>
        <v>4.0568880000000007</v>
      </c>
      <c r="G931" s="55">
        <v>13.31</v>
      </c>
    </row>
    <row r="932" spans="1:7" x14ac:dyDescent="0.25">
      <c r="A932" s="63">
        <v>27274</v>
      </c>
      <c r="B932" s="6">
        <f t="shared" si="64"/>
        <v>2</v>
      </c>
      <c r="C932" s="6">
        <f t="shared" si="65"/>
        <v>9</v>
      </c>
      <c r="D932" s="6">
        <f t="shared" si="66"/>
        <v>1974</v>
      </c>
      <c r="E932" s="55">
        <f t="shared" si="67"/>
        <v>3.9715440000000002</v>
      </c>
      <c r="G932" s="55">
        <v>13.03</v>
      </c>
    </row>
    <row r="933" spans="1:7" x14ac:dyDescent="0.25">
      <c r="A933" s="63">
        <v>27275</v>
      </c>
      <c r="B933" s="6">
        <f t="shared" si="64"/>
        <v>3</v>
      </c>
      <c r="C933" s="6">
        <f t="shared" si="65"/>
        <v>9</v>
      </c>
      <c r="D933" s="6">
        <f t="shared" si="66"/>
        <v>1974</v>
      </c>
      <c r="E933" s="55">
        <f t="shared" si="67"/>
        <v>4.0233600000000003</v>
      </c>
      <c r="G933" s="55">
        <v>13.2</v>
      </c>
    </row>
    <row r="934" spans="1:7" x14ac:dyDescent="0.25">
      <c r="A934" s="63">
        <v>27276</v>
      </c>
      <c r="B934" s="6">
        <f t="shared" si="64"/>
        <v>4</v>
      </c>
      <c r="C934" s="6">
        <f t="shared" si="65"/>
        <v>9</v>
      </c>
      <c r="D934" s="6">
        <f t="shared" si="66"/>
        <v>1974</v>
      </c>
      <c r="E934" s="55">
        <f t="shared" si="67"/>
        <v>4.08432</v>
      </c>
      <c r="G934" s="55">
        <v>13.4</v>
      </c>
    </row>
    <row r="935" spans="1:7" x14ac:dyDescent="0.25">
      <c r="A935" s="63">
        <v>27277</v>
      </c>
      <c r="B935" s="6">
        <f t="shared" si="64"/>
        <v>5</v>
      </c>
      <c r="C935" s="6">
        <f t="shared" si="65"/>
        <v>9</v>
      </c>
      <c r="D935" s="6">
        <f t="shared" si="66"/>
        <v>1974</v>
      </c>
      <c r="E935" s="55">
        <f t="shared" si="67"/>
        <v>4.1147999999999998</v>
      </c>
      <c r="G935" s="55">
        <v>13.5</v>
      </c>
    </row>
    <row r="936" spans="1:7" x14ac:dyDescent="0.25">
      <c r="A936" s="63">
        <v>27278</v>
      </c>
      <c r="B936" s="6">
        <f t="shared" si="64"/>
        <v>6</v>
      </c>
      <c r="C936" s="6">
        <f t="shared" si="65"/>
        <v>9</v>
      </c>
      <c r="D936" s="6">
        <f t="shared" si="66"/>
        <v>1974</v>
      </c>
      <c r="E936" s="55">
        <f t="shared" si="67"/>
        <v>4.0386000000000006</v>
      </c>
      <c r="G936" s="55">
        <v>13.25</v>
      </c>
    </row>
    <row r="937" spans="1:7" x14ac:dyDescent="0.25">
      <c r="A937" s="63">
        <v>27279</v>
      </c>
      <c r="B937" s="6">
        <f t="shared" si="64"/>
        <v>7</v>
      </c>
      <c r="C937" s="6">
        <f t="shared" si="65"/>
        <v>9</v>
      </c>
      <c r="D937" s="6">
        <f t="shared" si="66"/>
        <v>1974</v>
      </c>
      <c r="E937" s="55">
        <f t="shared" si="67"/>
        <v>3.9319200000000003</v>
      </c>
      <c r="G937" s="55">
        <v>12.9</v>
      </c>
    </row>
    <row r="938" spans="1:7" x14ac:dyDescent="0.25">
      <c r="A938" s="63">
        <v>27280</v>
      </c>
      <c r="B938" s="6">
        <f t="shared" si="64"/>
        <v>8</v>
      </c>
      <c r="C938" s="6">
        <f t="shared" si="65"/>
        <v>9</v>
      </c>
      <c r="D938" s="6">
        <f t="shared" si="66"/>
        <v>1974</v>
      </c>
      <c r="E938" s="55">
        <f t="shared" si="67"/>
        <v>3.9014400000000005</v>
      </c>
      <c r="G938" s="55">
        <v>12.8</v>
      </c>
    </row>
    <row r="939" spans="1:7" x14ac:dyDescent="0.25">
      <c r="A939" s="63">
        <v>27281</v>
      </c>
      <c r="B939" s="6">
        <f t="shared" si="64"/>
        <v>9</v>
      </c>
      <c r="C939" s="6">
        <f t="shared" si="65"/>
        <v>9</v>
      </c>
      <c r="D939" s="6">
        <f t="shared" si="66"/>
        <v>1974</v>
      </c>
      <c r="E939" s="55">
        <f t="shared" si="67"/>
        <v>3.8862000000000001</v>
      </c>
      <c r="G939" s="55">
        <v>12.75</v>
      </c>
    </row>
    <row r="940" spans="1:7" x14ac:dyDescent="0.25">
      <c r="A940" s="63">
        <v>27282</v>
      </c>
      <c r="B940" s="6">
        <f t="shared" si="64"/>
        <v>10</v>
      </c>
      <c r="C940" s="6">
        <f t="shared" si="65"/>
        <v>9</v>
      </c>
      <c r="D940" s="6">
        <f t="shared" si="66"/>
        <v>1974</v>
      </c>
      <c r="E940" s="55">
        <f t="shared" si="67"/>
        <v>3.9319200000000003</v>
      </c>
      <c r="G940" s="55">
        <v>12.9</v>
      </c>
    </row>
    <row r="941" spans="1:7" x14ac:dyDescent="0.25">
      <c r="A941" s="63">
        <v>27283</v>
      </c>
      <c r="B941" s="6">
        <f t="shared" si="64"/>
        <v>11</v>
      </c>
      <c r="C941" s="6">
        <f t="shared" si="65"/>
        <v>9</v>
      </c>
      <c r="D941" s="6">
        <f t="shared" si="66"/>
        <v>1974</v>
      </c>
      <c r="E941" s="55">
        <f t="shared" si="67"/>
        <v>3.8862000000000001</v>
      </c>
      <c r="G941" s="55">
        <v>12.75</v>
      </c>
    </row>
    <row r="942" spans="1:7" x14ac:dyDescent="0.25">
      <c r="A942" s="63">
        <v>27284</v>
      </c>
      <c r="B942" s="6">
        <f t="shared" si="64"/>
        <v>12</v>
      </c>
      <c r="C942" s="6">
        <f t="shared" si="65"/>
        <v>9</v>
      </c>
      <c r="D942" s="6">
        <f t="shared" si="66"/>
        <v>1974</v>
      </c>
      <c r="E942" s="55">
        <f t="shared" si="67"/>
        <v>3.81</v>
      </c>
      <c r="G942" s="55">
        <v>12.5</v>
      </c>
    </row>
    <row r="943" spans="1:7" x14ac:dyDescent="0.25">
      <c r="A943" s="63">
        <v>27285</v>
      </c>
      <c r="B943" s="6">
        <f t="shared" si="64"/>
        <v>13</v>
      </c>
      <c r="C943" s="6">
        <f t="shared" si="65"/>
        <v>9</v>
      </c>
      <c r="D943" s="6">
        <f t="shared" si="66"/>
        <v>1974</v>
      </c>
      <c r="E943" s="55">
        <f t="shared" si="67"/>
        <v>3.7612320000000001</v>
      </c>
      <c r="G943" s="55">
        <v>12.34</v>
      </c>
    </row>
    <row r="944" spans="1:7" x14ac:dyDescent="0.25">
      <c r="A944" s="63">
        <v>27286</v>
      </c>
      <c r="B944" s="6">
        <f t="shared" si="64"/>
        <v>14</v>
      </c>
      <c r="C944" s="6">
        <f t="shared" si="65"/>
        <v>9</v>
      </c>
      <c r="D944" s="6">
        <f t="shared" si="66"/>
        <v>1974</v>
      </c>
      <c r="E944" s="55">
        <f t="shared" si="67"/>
        <v>3.7124640000000002</v>
      </c>
      <c r="G944" s="55">
        <v>12.18</v>
      </c>
    </row>
    <row r="945" spans="1:7" x14ac:dyDescent="0.25">
      <c r="A945" s="63">
        <v>27287</v>
      </c>
      <c r="B945" s="6">
        <f t="shared" si="64"/>
        <v>15</v>
      </c>
      <c r="C945" s="6">
        <f t="shared" si="65"/>
        <v>9</v>
      </c>
      <c r="D945" s="6">
        <f t="shared" si="66"/>
        <v>1974</v>
      </c>
      <c r="E945" s="55">
        <f t="shared" si="67"/>
        <v>3.6880800000000002</v>
      </c>
      <c r="G945" s="55">
        <v>12.1</v>
      </c>
    </row>
    <row r="946" spans="1:7" x14ac:dyDescent="0.25">
      <c r="A946" s="63">
        <v>27288</v>
      </c>
      <c r="B946" s="6">
        <f t="shared" si="64"/>
        <v>16</v>
      </c>
      <c r="C946" s="6">
        <f t="shared" si="65"/>
        <v>9</v>
      </c>
      <c r="D946" s="6">
        <f t="shared" si="66"/>
        <v>1974</v>
      </c>
      <c r="E946" s="55">
        <f t="shared" si="67"/>
        <v>3.5966400000000003</v>
      </c>
      <c r="G946" s="55">
        <v>11.8</v>
      </c>
    </row>
    <row r="947" spans="1:7" x14ac:dyDescent="0.25">
      <c r="A947" s="63">
        <v>27289</v>
      </c>
      <c r="B947" s="6">
        <f t="shared" si="64"/>
        <v>17</v>
      </c>
      <c r="C947" s="6">
        <f t="shared" si="65"/>
        <v>9</v>
      </c>
      <c r="D947" s="6">
        <f t="shared" si="66"/>
        <v>1974</v>
      </c>
      <c r="E947" s="55">
        <f t="shared" si="67"/>
        <v>3.5814000000000004</v>
      </c>
      <c r="G947" s="55">
        <v>11.75</v>
      </c>
    </row>
    <row r="948" spans="1:7" x14ac:dyDescent="0.25">
      <c r="A948" s="63">
        <v>27290</v>
      </c>
      <c r="B948" s="6">
        <f t="shared" si="64"/>
        <v>18</v>
      </c>
      <c r="C948" s="6">
        <f t="shared" si="65"/>
        <v>9</v>
      </c>
      <c r="D948" s="6">
        <f t="shared" si="66"/>
        <v>1974</v>
      </c>
      <c r="E948" s="55">
        <f t="shared" si="67"/>
        <v>3.5509200000000001</v>
      </c>
      <c r="G948" s="55">
        <v>11.65</v>
      </c>
    </row>
    <row r="949" spans="1:7" x14ac:dyDescent="0.25">
      <c r="A949" s="63">
        <v>27291</v>
      </c>
      <c r="B949" s="6">
        <f t="shared" si="64"/>
        <v>19</v>
      </c>
      <c r="C949" s="6">
        <f t="shared" si="65"/>
        <v>9</v>
      </c>
      <c r="D949" s="6">
        <f t="shared" si="66"/>
        <v>1974</v>
      </c>
      <c r="E949" s="55">
        <f t="shared" si="67"/>
        <v>3.4686240000000006</v>
      </c>
      <c r="G949" s="55">
        <v>11.38</v>
      </c>
    </row>
    <row r="950" spans="1:7" x14ac:dyDescent="0.25">
      <c r="A950" s="63">
        <v>27292</v>
      </c>
      <c r="B950" s="6">
        <f t="shared" si="64"/>
        <v>20</v>
      </c>
      <c r="C950" s="6">
        <f t="shared" si="65"/>
        <v>9</v>
      </c>
      <c r="D950" s="6">
        <f t="shared" si="66"/>
        <v>1974</v>
      </c>
      <c r="E950" s="55">
        <f t="shared" si="67"/>
        <v>3.6515040000000005</v>
      </c>
      <c r="G950" s="55">
        <v>11.98</v>
      </c>
    </row>
    <row r="951" spans="1:7" x14ac:dyDescent="0.25">
      <c r="A951" s="63">
        <v>27293</v>
      </c>
      <c r="B951" s="6">
        <f t="shared" si="64"/>
        <v>21</v>
      </c>
      <c r="C951" s="6">
        <f t="shared" si="65"/>
        <v>9</v>
      </c>
      <c r="D951" s="6">
        <f t="shared" si="66"/>
        <v>1974</v>
      </c>
      <c r="E951" s="55">
        <f t="shared" si="67"/>
        <v>3.9044880000000002</v>
      </c>
      <c r="G951" s="55">
        <v>12.81</v>
      </c>
    </row>
    <row r="952" spans="1:7" x14ac:dyDescent="0.25">
      <c r="A952" s="63">
        <v>27294</v>
      </c>
      <c r="B952" s="6">
        <f t="shared" si="64"/>
        <v>22</v>
      </c>
      <c r="C952" s="6">
        <f t="shared" si="65"/>
        <v>9</v>
      </c>
      <c r="D952" s="6">
        <f t="shared" si="66"/>
        <v>1974</v>
      </c>
      <c r="E952" s="55">
        <f t="shared" si="67"/>
        <v>4.1849040000000004</v>
      </c>
      <c r="G952" s="55">
        <v>13.73</v>
      </c>
    </row>
    <row r="953" spans="1:7" x14ac:dyDescent="0.25">
      <c r="A953" s="63">
        <v>27295</v>
      </c>
      <c r="B953" s="6">
        <f t="shared" si="64"/>
        <v>23</v>
      </c>
      <c r="C953" s="6">
        <f t="shared" si="65"/>
        <v>9</v>
      </c>
      <c r="D953" s="6">
        <f t="shared" si="66"/>
        <v>1974</v>
      </c>
      <c r="E953" s="55">
        <f t="shared" si="67"/>
        <v>4.4409360000000007</v>
      </c>
      <c r="G953" s="55">
        <v>14.57</v>
      </c>
    </row>
    <row r="954" spans="1:7" x14ac:dyDescent="0.25">
      <c r="A954" s="63">
        <v>27296</v>
      </c>
      <c r="B954" s="6">
        <f t="shared" si="64"/>
        <v>24</v>
      </c>
      <c r="C954" s="6">
        <f t="shared" si="65"/>
        <v>9</v>
      </c>
      <c r="D954" s="6">
        <f t="shared" si="66"/>
        <v>1974</v>
      </c>
      <c r="E954" s="55">
        <f t="shared" si="67"/>
        <v>4.4043599999999996</v>
      </c>
      <c r="G954" s="55">
        <v>14.45</v>
      </c>
    </row>
    <row r="955" spans="1:7" x14ac:dyDescent="0.25">
      <c r="A955" s="63">
        <v>27297</v>
      </c>
      <c r="B955" s="6">
        <f t="shared" si="64"/>
        <v>25</v>
      </c>
      <c r="C955" s="6">
        <f t="shared" si="65"/>
        <v>9</v>
      </c>
      <c r="D955" s="6">
        <f t="shared" si="66"/>
        <v>1974</v>
      </c>
      <c r="E955" s="55">
        <f t="shared" si="67"/>
        <v>4.3769280000000004</v>
      </c>
      <c r="G955" s="55">
        <v>14.36</v>
      </c>
    </row>
    <row r="956" spans="1:7" x14ac:dyDescent="0.25">
      <c r="A956" s="63">
        <v>27298</v>
      </c>
      <c r="B956" s="6">
        <f t="shared" si="64"/>
        <v>26</v>
      </c>
      <c r="C956" s="6">
        <f t="shared" si="65"/>
        <v>9</v>
      </c>
      <c r="D956" s="6">
        <f t="shared" si="66"/>
        <v>1974</v>
      </c>
      <c r="E956" s="55">
        <f t="shared" si="67"/>
        <v>4.5567599999999997</v>
      </c>
      <c r="G956" s="55">
        <v>14.95</v>
      </c>
    </row>
    <row r="957" spans="1:7" x14ac:dyDescent="0.25">
      <c r="A957" s="63">
        <v>27299</v>
      </c>
      <c r="B957" s="6">
        <f t="shared" si="64"/>
        <v>27</v>
      </c>
      <c r="C957" s="6">
        <f t="shared" si="65"/>
        <v>9</v>
      </c>
      <c r="D957" s="6">
        <f t="shared" si="66"/>
        <v>1974</v>
      </c>
      <c r="E957" s="55">
        <f t="shared" si="67"/>
        <v>4.2214799999999997</v>
      </c>
      <c r="G957" s="55">
        <v>13.85</v>
      </c>
    </row>
    <row r="958" spans="1:7" x14ac:dyDescent="0.25">
      <c r="A958" s="63">
        <v>27300</v>
      </c>
      <c r="B958" s="6">
        <f t="shared" si="64"/>
        <v>28</v>
      </c>
      <c r="C958" s="6">
        <f t="shared" si="65"/>
        <v>9</v>
      </c>
      <c r="D958" s="6">
        <f t="shared" si="66"/>
        <v>1974</v>
      </c>
      <c r="E958" s="55">
        <f t="shared" si="67"/>
        <v>4.2641520000000002</v>
      </c>
      <c r="G958" s="55">
        <v>13.99</v>
      </c>
    </row>
    <row r="959" spans="1:7" x14ac:dyDescent="0.25">
      <c r="A959" s="63">
        <v>27301</v>
      </c>
      <c r="B959" s="6">
        <f t="shared" si="64"/>
        <v>29</v>
      </c>
      <c r="C959" s="6">
        <f t="shared" si="65"/>
        <v>9</v>
      </c>
      <c r="D959" s="6">
        <f t="shared" si="66"/>
        <v>1974</v>
      </c>
      <c r="E959" s="55">
        <f t="shared" si="67"/>
        <v>4.4927520000000003</v>
      </c>
      <c r="G959" s="55">
        <v>14.74</v>
      </c>
    </row>
    <row r="960" spans="1:7" x14ac:dyDescent="0.25">
      <c r="A960" s="63">
        <v>27302</v>
      </c>
      <c r="B960" s="6">
        <f t="shared" si="64"/>
        <v>30</v>
      </c>
      <c r="C960" s="6">
        <f t="shared" si="65"/>
        <v>9</v>
      </c>
      <c r="D960" s="6">
        <f t="shared" si="66"/>
        <v>1974</v>
      </c>
      <c r="E960" s="55">
        <f t="shared" si="67"/>
        <v>4.553712</v>
      </c>
      <c r="G960" s="55">
        <v>14.94</v>
      </c>
    </row>
    <row r="961" spans="1:7" x14ac:dyDescent="0.25">
      <c r="A961" s="63">
        <v>27303</v>
      </c>
      <c r="B961" s="6">
        <f t="shared" si="64"/>
        <v>1</v>
      </c>
      <c r="C961" s="6">
        <f t="shared" si="65"/>
        <v>10</v>
      </c>
      <c r="D961" s="6">
        <f t="shared" si="66"/>
        <v>1974</v>
      </c>
      <c r="E961" s="55">
        <f t="shared" si="67"/>
        <v>4.4744640000000002</v>
      </c>
      <c r="G961" s="55">
        <v>14.68</v>
      </c>
    </row>
    <row r="962" spans="1:7" x14ac:dyDescent="0.25">
      <c r="A962" s="63">
        <v>27304</v>
      </c>
      <c r="B962" s="6">
        <f t="shared" si="64"/>
        <v>2</v>
      </c>
      <c r="C962" s="6">
        <f t="shared" si="65"/>
        <v>10</v>
      </c>
      <c r="D962" s="6">
        <f t="shared" si="66"/>
        <v>1974</v>
      </c>
      <c r="E962" s="55">
        <f t="shared" si="67"/>
        <v>4.1544240000000006</v>
      </c>
      <c r="G962" s="55">
        <v>13.63</v>
      </c>
    </row>
    <row r="963" spans="1:7" x14ac:dyDescent="0.25">
      <c r="A963" s="63">
        <v>27305</v>
      </c>
      <c r="B963" s="6">
        <f t="shared" si="64"/>
        <v>3</v>
      </c>
      <c r="C963" s="6">
        <f t="shared" si="65"/>
        <v>10</v>
      </c>
      <c r="D963" s="6">
        <f t="shared" si="66"/>
        <v>1974</v>
      </c>
      <c r="E963" s="55">
        <f t="shared" si="67"/>
        <v>4.1483280000000002</v>
      </c>
      <c r="G963" s="55">
        <v>13.61</v>
      </c>
    </row>
    <row r="964" spans="1:7" x14ac:dyDescent="0.25">
      <c r="A964" s="63">
        <v>27306</v>
      </c>
      <c r="B964" s="6">
        <f t="shared" si="64"/>
        <v>4</v>
      </c>
      <c r="C964" s="6">
        <f t="shared" si="65"/>
        <v>10</v>
      </c>
      <c r="D964" s="6">
        <f t="shared" si="66"/>
        <v>1974</v>
      </c>
      <c r="E964" s="55">
        <f t="shared" si="67"/>
        <v>4.1970960000000002</v>
      </c>
      <c r="G964" s="55">
        <v>13.77</v>
      </c>
    </row>
    <row r="965" spans="1:7" x14ac:dyDescent="0.25">
      <c r="A965" s="63">
        <v>27307</v>
      </c>
      <c r="B965" s="6">
        <f t="shared" si="64"/>
        <v>5</v>
      </c>
      <c r="C965" s="6">
        <f t="shared" si="65"/>
        <v>10</v>
      </c>
      <c r="D965" s="6">
        <f t="shared" si="66"/>
        <v>1974</v>
      </c>
      <c r="E965" s="55">
        <f t="shared" si="67"/>
        <v>4.3677840000000003</v>
      </c>
      <c r="G965" s="55">
        <v>14.33</v>
      </c>
    </row>
    <row r="966" spans="1:7" x14ac:dyDescent="0.25">
      <c r="A966" s="63">
        <v>27308</v>
      </c>
      <c r="B966" s="6">
        <f t="shared" si="64"/>
        <v>6</v>
      </c>
      <c r="C966" s="6">
        <f t="shared" si="65"/>
        <v>10</v>
      </c>
      <c r="D966" s="6">
        <f t="shared" si="66"/>
        <v>1974</v>
      </c>
      <c r="E966" s="55">
        <f t="shared" si="67"/>
        <v>4.5598080000000003</v>
      </c>
      <c r="G966" s="55">
        <v>14.96</v>
      </c>
    </row>
    <row r="967" spans="1:7" x14ac:dyDescent="0.25">
      <c r="A967" s="63">
        <v>27309</v>
      </c>
      <c r="B967" s="6">
        <f t="shared" si="64"/>
        <v>7</v>
      </c>
      <c r="C967" s="6">
        <f t="shared" si="65"/>
        <v>10</v>
      </c>
      <c r="D967" s="6">
        <f t="shared" si="66"/>
        <v>1974</v>
      </c>
      <c r="E967" s="55">
        <f t="shared" si="67"/>
        <v>4.4836080000000003</v>
      </c>
      <c r="G967" s="55">
        <v>14.71</v>
      </c>
    </row>
    <row r="968" spans="1:7" x14ac:dyDescent="0.25">
      <c r="A968" s="63">
        <v>27310</v>
      </c>
      <c r="B968" s="6">
        <f t="shared" si="64"/>
        <v>8</v>
      </c>
      <c r="C968" s="6">
        <f t="shared" si="65"/>
        <v>10</v>
      </c>
      <c r="D968" s="6">
        <f t="shared" si="66"/>
        <v>1974</v>
      </c>
      <c r="E968" s="55">
        <f t="shared" si="67"/>
        <v>4.3738799999999998</v>
      </c>
      <c r="G968" s="55">
        <v>14.35</v>
      </c>
    </row>
    <row r="969" spans="1:7" x14ac:dyDescent="0.25">
      <c r="A969" s="63">
        <v>27311</v>
      </c>
      <c r="B969" s="6">
        <f t="shared" si="64"/>
        <v>9</v>
      </c>
      <c r="C969" s="6">
        <f t="shared" si="65"/>
        <v>10</v>
      </c>
      <c r="D969" s="6">
        <f t="shared" si="66"/>
        <v>1974</v>
      </c>
      <c r="E969" s="55">
        <f t="shared" si="67"/>
        <v>4.2732960000000002</v>
      </c>
      <c r="G969" s="55">
        <v>14.02</v>
      </c>
    </row>
    <row r="970" spans="1:7" x14ac:dyDescent="0.25">
      <c r="A970" s="63">
        <v>27312</v>
      </c>
      <c r="B970" s="6">
        <f t="shared" si="64"/>
        <v>10</v>
      </c>
      <c r="C970" s="6">
        <f t="shared" si="65"/>
        <v>10</v>
      </c>
      <c r="D970" s="6">
        <f t="shared" si="66"/>
        <v>1974</v>
      </c>
      <c r="E970" s="55">
        <f t="shared" si="67"/>
        <v>4.1666160000000003</v>
      </c>
      <c r="G970" s="55">
        <v>13.67</v>
      </c>
    </row>
    <row r="971" spans="1:7" x14ac:dyDescent="0.25">
      <c r="A971" s="63">
        <v>27313</v>
      </c>
      <c r="B971" s="6">
        <f t="shared" si="64"/>
        <v>11</v>
      </c>
      <c r="C971" s="6">
        <f t="shared" si="65"/>
        <v>10</v>
      </c>
      <c r="D971" s="6">
        <f t="shared" si="66"/>
        <v>1974</v>
      </c>
      <c r="E971" s="55">
        <f t="shared" si="67"/>
        <v>4.4348400000000003</v>
      </c>
      <c r="G971" s="55">
        <v>14.55</v>
      </c>
    </row>
    <row r="972" spans="1:7" x14ac:dyDescent="0.25">
      <c r="A972" s="63">
        <v>27314</v>
      </c>
      <c r="B972" s="6">
        <f t="shared" si="64"/>
        <v>12</v>
      </c>
      <c r="C972" s="6">
        <f t="shared" si="65"/>
        <v>10</v>
      </c>
      <c r="D972" s="6">
        <f t="shared" si="66"/>
        <v>1974</v>
      </c>
      <c r="E972" s="55">
        <f t="shared" si="67"/>
        <v>4.0050720000000002</v>
      </c>
      <c r="G972" s="55">
        <v>13.14</v>
      </c>
    </row>
    <row r="973" spans="1:7" x14ac:dyDescent="0.25">
      <c r="A973" s="63">
        <v>27315</v>
      </c>
      <c r="B973" s="6">
        <f t="shared" si="64"/>
        <v>13</v>
      </c>
      <c r="C973" s="6">
        <f t="shared" si="65"/>
        <v>10</v>
      </c>
      <c r="D973" s="6">
        <f t="shared" si="66"/>
        <v>1974</v>
      </c>
      <c r="E973" s="55">
        <f t="shared" si="67"/>
        <v>3.892296</v>
      </c>
      <c r="G973" s="55">
        <v>12.77</v>
      </c>
    </row>
    <row r="974" spans="1:7" x14ac:dyDescent="0.25">
      <c r="A974" s="63">
        <v>27316</v>
      </c>
      <c r="B974" s="6">
        <f t="shared" si="64"/>
        <v>14</v>
      </c>
      <c r="C974" s="6">
        <f t="shared" si="65"/>
        <v>10</v>
      </c>
      <c r="D974" s="6">
        <f t="shared" si="66"/>
        <v>1974</v>
      </c>
      <c r="E974" s="55">
        <f t="shared" si="67"/>
        <v>3.8618160000000001</v>
      </c>
      <c r="G974" s="55">
        <v>12.67</v>
      </c>
    </row>
    <row r="975" spans="1:7" x14ac:dyDescent="0.25">
      <c r="A975" s="63">
        <v>27317</v>
      </c>
      <c r="B975" s="6">
        <f t="shared" si="64"/>
        <v>15</v>
      </c>
      <c r="C975" s="6">
        <f t="shared" si="65"/>
        <v>10</v>
      </c>
      <c r="D975" s="6">
        <f t="shared" si="66"/>
        <v>1974</v>
      </c>
      <c r="E975" s="55">
        <f t="shared" si="67"/>
        <v>3.7795200000000002</v>
      </c>
      <c r="G975" s="55">
        <v>12.4</v>
      </c>
    </row>
    <row r="976" spans="1:7" x14ac:dyDescent="0.25">
      <c r="A976" s="63">
        <v>27318</v>
      </c>
      <c r="B976" s="6">
        <f t="shared" si="64"/>
        <v>16</v>
      </c>
      <c r="C976" s="6">
        <f t="shared" si="65"/>
        <v>10</v>
      </c>
      <c r="D976" s="6">
        <f t="shared" si="66"/>
        <v>1974</v>
      </c>
      <c r="E976" s="55">
        <f t="shared" si="67"/>
        <v>3.8465759999999998</v>
      </c>
      <c r="G976" s="55">
        <v>12.62</v>
      </c>
    </row>
    <row r="977" spans="1:7" x14ac:dyDescent="0.25">
      <c r="A977" s="63">
        <v>27319</v>
      </c>
      <c r="B977" s="6">
        <f t="shared" si="64"/>
        <v>17</v>
      </c>
      <c r="C977" s="6">
        <f t="shared" si="65"/>
        <v>10</v>
      </c>
      <c r="D977" s="6">
        <f t="shared" si="66"/>
        <v>1974</v>
      </c>
      <c r="E977" s="55">
        <f t="shared" si="67"/>
        <v>3.3406080000000005</v>
      </c>
      <c r="G977" s="55">
        <v>10.96</v>
      </c>
    </row>
    <row r="978" spans="1:7" x14ac:dyDescent="0.25">
      <c r="A978" s="63">
        <v>27320</v>
      </c>
      <c r="B978" s="6">
        <f t="shared" si="64"/>
        <v>18</v>
      </c>
      <c r="C978" s="6">
        <f t="shared" si="65"/>
        <v>10</v>
      </c>
      <c r="D978" s="6">
        <f t="shared" si="66"/>
        <v>1974</v>
      </c>
      <c r="E978" s="55">
        <f t="shared" si="67"/>
        <v>3.0937200000000002</v>
      </c>
      <c r="G978" s="55">
        <v>10.15</v>
      </c>
    </row>
    <row r="979" spans="1:7" x14ac:dyDescent="0.25">
      <c r="A979" s="63">
        <v>27321</v>
      </c>
      <c r="B979" s="6">
        <f t="shared" si="64"/>
        <v>19</v>
      </c>
      <c r="C979" s="6">
        <f t="shared" si="65"/>
        <v>10</v>
      </c>
      <c r="D979" s="6">
        <f t="shared" si="66"/>
        <v>1974</v>
      </c>
      <c r="E979" s="55">
        <f t="shared" si="67"/>
        <v>3.0175200000000002</v>
      </c>
      <c r="G979" s="55">
        <v>9.9</v>
      </c>
    </row>
    <row r="980" spans="1:7" x14ac:dyDescent="0.25">
      <c r="A980" s="63">
        <v>27322</v>
      </c>
      <c r="B980" s="6">
        <f t="shared" si="64"/>
        <v>20</v>
      </c>
      <c r="C980" s="6">
        <f t="shared" si="65"/>
        <v>10</v>
      </c>
      <c r="D980" s="6">
        <f t="shared" si="66"/>
        <v>1974</v>
      </c>
      <c r="E980" s="55">
        <f t="shared" si="67"/>
        <v>2.9535119999999999</v>
      </c>
      <c r="G980" s="55">
        <v>9.69</v>
      </c>
    </row>
    <row r="981" spans="1:7" x14ac:dyDescent="0.25">
      <c r="A981" s="63">
        <v>27323</v>
      </c>
      <c r="B981" s="6">
        <f t="shared" si="64"/>
        <v>21</v>
      </c>
      <c r="C981" s="6">
        <f t="shared" si="65"/>
        <v>10</v>
      </c>
      <c r="D981" s="6">
        <f t="shared" si="66"/>
        <v>1974</v>
      </c>
      <c r="E981" s="55">
        <f t="shared" si="67"/>
        <v>2.8986480000000001</v>
      </c>
      <c r="G981" s="55">
        <v>9.51</v>
      </c>
    </row>
    <row r="982" spans="1:7" x14ac:dyDescent="0.25">
      <c r="A982" s="63">
        <v>27324</v>
      </c>
      <c r="B982" s="6">
        <f t="shared" si="64"/>
        <v>22</v>
      </c>
      <c r="C982" s="6">
        <f t="shared" si="65"/>
        <v>10</v>
      </c>
      <c r="D982" s="6">
        <f t="shared" si="66"/>
        <v>1974</v>
      </c>
      <c r="E982" s="55">
        <f t="shared" si="67"/>
        <v>2.8072080000000006</v>
      </c>
      <c r="G982" s="55">
        <v>9.2100000000000009</v>
      </c>
    </row>
    <row r="983" spans="1:7" x14ac:dyDescent="0.25">
      <c r="A983" s="63">
        <v>27325</v>
      </c>
      <c r="B983" s="6">
        <f t="shared" si="64"/>
        <v>23</v>
      </c>
      <c r="C983" s="6">
        <f t="shared" si="65"/>
        <v>10</v>
      </c>
      <c r="D983" s="6">
        <f t="shared" si="66"/>
        <v>1974</v>
      </c>
      <c r="E983" s="55">
        <f t="shared" si="67"/>
        <v>2.6426160000000003</v>
      </c>
      <c r="G983" s="55">
        <v>8.67</v>
      </c>
    </row>
    <row r="984" spans="1:7" x14ac:dyDescent="0.25">
      <c r="A984" s="63">
        <v>27326</v>
      </c>
      <c r="B984" s="6">
        <f t="shared" si="64"/>
        <v>24</v>
      </c>
      <c r="C984" s="6">
        <f t="shared" si="65"/>
        <v>10</v>
      </c>
      <c r="D984" s="6">
        <f t="shared" si="66"/>
        <v>1974</v>
      </c>
      <c r="E984" s="55">
        <f t="shared" si="67"/>
        <v>2.5054560000000001</v>
      </c>
      <c r="G984" s="55">
        <v>8.2200000000000006</v>
      </c>
    </row>
    <row r="985" spans="1:7" x14ac:dyDescent="0.25">
      <c r="A985" s="63">
        <v>27327</v>
      </c>
      <c r="B985" s="6">
        <f t="shared" si="64"/>
        <v>25</v>
      </c>
      <c r="C985" s="6">
        <f t="shared" si="65"/>
        <v>10</v>
      </c>
      <c r="D985" s="6">
        <f t="shared" si="66"/>
        <v>1974</v>
      </c>
      <c r="E985" s="55">
        <f t="shared" si="67"/>
        <v>2.4292560000000001</v>
      </c>
      <c r="G985" s="55">
        <v>7.97</v>
      </c>
    </row>
    <row r="986" spans="1:7" x14ac:dyDescent="0.25">
      <c r="A986" s="63">
        <v>27328</v>
      </c>
      <c r="B986" s="6">
        <f t="shared" si="64"/>
        <v>26</v>
      </c>
      <c r="C986" s="6">
        <f t="shared" si="65"/>
        <v>10</v>
      </c>
      <c r="D986" s="6">
        <f t="shared" si="66"/>
        <v>1974</v>
      </c>
      <c r="E986" s="55">
        <f t="shared" si="67"/>
        <v>2.2890480000000002</v>
      </c>
      <c r="G986" s="55">
        <v>7.51</v>
      </c>
    </row>
    <row r="987" spans="1:7" x14ac:dyDescent="0.25">
      <c r="A987" s="63">
        <v>27329</v>
      </c>
      <c r="B987" s="6">
        <f t="shared" si="64"/>
        <v>27</v>
      </c>
      <c r="C987" s="6">
        <f t="shared" si="65"/>
        <v>10</v>
      </c>
      <c r="D987" s="6">
        <f t="shared" si="66"/>
        <v>1974</v>
      </c>
      <c r="E987" s="55">
        <f t="shared" si="67"/>
        <v>2.2981920000000002</v>
      </c>
      <c r="G987" s="55">
        <v>7.54</v>
      </c>
    </row>
    <row r="988" spans="1:7" x14ac:dyDescent="0.25">
      <c r="A988" s="63">
        <v>27330</v>
      </c>
      <c r="B988" s="6">
        <f t="shared" si="64"/>
        <v>28</v>
      </c>
      <c r="C988" s="6">
        <f t="shared" si="65"/>
        <v>10</v>
      </c>
      <c r="D988" s="6">
        <f t="shared" si="66"/>
        <v>1974</v>
      </c>
      <c r="E988" s="55">
        <f t="shared" si="67"/>
        <v>2.2799040000000002</v>
      </c>
      <c r="G988" s="55">
        <v>7.48</v>
      </c>
    </row>
    <row r="989" spans="1:7" x14ac:dyDescent="0.25">
      <c r="A989" s="63">
        <v>27331</v>
      </c>
      <c r="B989" s="6">
        <f t="shared" si="64"/>
        <v>29</v>
      </c>
      <c r="C989" s="6">
        <f t="shared" si="65"/>
        <v>10</v>
      </c>
      <c r="D989" s="6">
        <f t="shared" si="66"/>
        <v>1974</v>
      </c>
      <c r="E989" s="55">
        <f t="shared" si="67"/>
        <v>2.2920959999999999</v>
      </c>
      <c r="G989" s="55">
        <v>7.52</v>
      </c>
    </row>
    <row r="990" spans="1:7" x14ac:dyDescent="0.25">
      <c r="A990" s="63">
        <v>27332</v>
      </c>
      <c r="B990" s="6">
        <f t="shared" ref="B990:B1053" si="68">+DAY(A990)</f>
        <v>30</v>
      </c>
      <c r="C990" s="6">
        <f t="shared" ref="C990:C1053" si="69">+MONTH(A990)</f>
        <v>10</v>
      </c>
      <c r="D990" s="6">
        <f t="shared" ref="D990:D1053" si="70">+YEAR(A990)</f>
        <v>1974</v>
      </c>
      <c r="E990" s="55">
        <f t="shared" ref="E990:E1053" si="71">+G990*0.3048</f>
        <v>2.2677120000000004</v>
      </c>
      <c r="G990" s="55">
        <v>7.44</v>
      </c>
    </row>
    <row r="991" spans="1:7" x14ac:dyDescent="0.25">
      <c r="A991" s="63">
        <v>27333</v>
      </c>
      <c r="B991" s="6">
        <f t="shared" si="68"/>
        <v>31</v>
      </c>
      <c r="C991" s="6">
        <f t="shared" si="69"/>
        <v>10</v>
      </c>
      <c r="D991" s="6">
        <f t="shared" si="70"/>
        <v>1974</v>
      </c>
      <c r="E991" s="55">
        <f t="shared" si="71"/>
        <v>2.368296</v>
      </c>
      <c r="G991" s="55">
        <v>7.77</v>
      </c>
    </row>
    <row r="992" spans="1:7" x14ac:dyDescent="0.25">
      <c r="A992" s="63">
        <v>27334</v>
      </c>
      <c r="B992" s="6">
        <f t="shared" si="68"/>
        <v>1</v>
      </c>
      <c r="C992" s="6">
        <f t="shared" si="69"/>
        <v>11</v>
      </c>
      <c r="D992" s="6">
        <f t="shared" si="70"/>
        <v>1974</v>
      </c>
      <c r="E992" s="55">
        <f t="shared" si="71"/>
        <v>2.2555200000000002</v>
      </c>
      <c r="G992" s="55">
        <v>7.4</v>
      </c>
    </row>
    <row r="993" spans="1:7" x14ac:dyDescent="0.25">
      <c r="A993" s="63">
        <v>27335</v>
      </c>
      <c r="B993" s="6">
        <f t="shared" si="68"/>
        <v>2</v>
      </c>
      <c r="C993" s="6">
        <f t="shared" si="69"/>
        <v>11</v>
      </c>
      <c r="D993" s="6">
        <f t="shared" si="70"/>
        <v>1974</v>
      </c>
      <c r="E993" s="55">
        <f t="shared" si="71"/>
        <v>2.2280880000000001</v>
      </c>
      <c r="G993" s="55">
        <v>7.31</v>
      </c>
    </row>
    <row r="994" spans="1:7" x14ac:dyDescent="0.25">
      <c r="A994" s="63">
        <v>27336</v>
      </c>
      <c r="B994" s="6">
        <f t="shared" si="68"/>
        <v>3</v>
      </c>
      <c r="C994" s="6">
        <f t="shared" si="69"/>
        <v>11</v>
      </c>
      <c r="D994" s="6">
        <f t="shared" si="70"/>
        <v>1974</v>
      </c>
      <c r="E994" s="55">
        <f t="shared" si="71"/>
        <v>2.2250399999999999</v>
      </c>
      <c r="G994" s="55">
        <v>7.3</v>
      </c>
    </row>
    <row r="995" spans="1:7" x14ac:dyDescent="0.25">
      <c r="A995" s="63">
        <v>27337</v>
      </c>
      <c r="B995" s="6">
        <f t="shared" si="68"/>
        <v>4</v>
      </c>
      <c r="C995" s="6">
        <f t="shared" si="69"/>
        <v>11</v>
      </c>
      <c r="D995" s="6">
        <f t="shared" si="70"/>
        <v>1974</v>
      </c>
      <c r="E995" s="55">
        <f t="shared" si="71"/>
        <v>2.3042880000000001</v>
      </c>
      <c r="G995" s="55">
        <v>7.56</v>
      </c>
    </row>
    <row r="996" spans="1:7" x14ac:dyDescent="0.25">
      <c r="A996" s="63">
        <v>27338</v>
      </c>
      <c r="B996" s="6">
        <f t="shared" si="68"/>
        <v>5</v>
      </c>
      <c r="C996" s="6">
        <f t="shared" si="69"/>
        <v>11</v>
      </c>
      <c r="D996" s="6">
        <f t="shared" si="70"/>
        <v>1974</v>
      </c>
      <c r="E996" s="55">
        <f t="shared" si="71"/>
        <v>2.2981920000000002</v>
      </c>
      <c r="G996" s="55">
        <v>7.54</v>
      </c>
    </row>
    <row r="997" spans="1:7" x14ac:dyDescent="0.25">
      <c r="A997" s="63">
        <v>27339</v>
      </c>
      <c r="B997" s="6">
        <f t="shared" si="68"/>
        <v>6</v>
      </c>
      <c r="C997" s="6">
        <f t="shared" si="69"/>
        <v>11</v>
      </c>
      <c r="D997" s="6">
        <f t="shared" si="70"/>
        <v>1974</v>
      </c>
      <c r="E997" s="55">
        <f t="shared" si="71"/>
        <v>2.218944</v>
      </c>
      <c r="G997" s="55">
        <v>7.28</v>
      </c>
    </row>
    <row r="998" spans="1:7" x14ac:dyDescent="0.25">
      <c r="A998" s="63">
        <v>27340</v>
      </c>
      <c r="B998" s="6">
        <f t="shared" si="68"/>
        <v>7</v>
      </c>
      <c r="C998" s="6">
        <f t="shared" si="69"/>
        <v>11</v>
      </c>
      <c r="D998" s="6">
        <f t="shared" si="70"/>
        <v>1974</v>
      </c>
      <c r="E998" s="55">
        <f t="shared" si="71"/>
        <v>2.2006559999999999</v>
      </c>
      <c r="G998" s="55">
        <v>7.22</v>
      </c>
    </row>
    <row r="999" spans="1:7" x14ac:dyDescent="0.25">
      <c r="A999" s="63">
        <v>27341</v>
      </c>
      <c r="B999" s="6">
        <f t="shared" si="68"/>
        <v>8</v>
      </c>
      <c r="C999" s="6">
        <f t="shared" si="69"/>
        <v>11</v>
      </c>
      <c r="D999" s="6">
        <f t="shared" si="70"/>
        <v>1974</v>
      </c>
      <c r="E999" s="55">
        <f t="shared" si="71"/>
        <v>2.0878800000000002</v>
      </c>
      <c r="G999" s="55">
        <v>6.85</v>
      </c>
    </row>
    <row r="1000" spans="1:7" x14ac:dyDescent="0.25">
      <c r="A1000" s="63">
        <v>27342</v>
      </c>
      <c r="B1000" s="6">
        <f t="shared" si="68"/>
        <v>9</v>
      </c>
      <c r="C1000" s="6">
        <f t="shared" si="69"/>
        <v>11</v>
      </c>
      <c r="D1000" s="6">
        <f t="shared" si="70"/>
        <v>1974</v>
      </c>
      <c r="E1000" s="55">
        <f t="shared" si="71"/>
        <v>2.3286720000000001</v>
      </c>
      <c r="G1000" s="55">
        <v>7.64</v>
      </c>
    </row>
    <row r="1001" spans="1:7" x14ac:dyDescent="0.25">
      <c r="A1001" s="63">
        <v>27343</v>
      </c>
      <c r="B1001" s="6">
        <f t="shared" si="68"/>
        <v>10</v>
      </c>
      <c r="C1001" s="6">
        <f t="shared" si="69"/>
        <v>11</v>
      </c>
      <c r="D1001" s="6">
        <f t="shared" si="70"/>
        <v>1974</v>
      </c>
      <c r="E1001" s="55">
        <f t="shared" si="71"/>
        <v>2.151888</v>
      </c>
      <c r="G1001" s="55">
        <v>7.06</v>
      </c>
    </row>
    <row r="1002" spans="1:7" x14ac:dyDescent="0.25">
      <c r="A1002" s="63">
        <v>27344</v>
      </c>
      <c r="B1002" s="6">
        <f t="shared" si="68"/>
        <v>11</v>
      </c>
      <c r="C1002" s="6">
        <f t="shared" si="69"/>
        <v>11</v>
      </c>
      <c r="D1002" s="6">
        <f t="shared" si="70"/>
        <v>1974</v>
      </c>
      <c r="E1002" s="55">
        <f t="shared" si="71"/>
        <v>2.075688</v>
      </c>
      <c r="G1002" s="55">
        <v>6.81</v>
      </c>
    </row>
    <row r="1003" spans="1:7" x14ac:dyDescent="0.25">
      <c r="A1003" s="63">
        <v>27345</v>
      </c>
      <c r="B1003" s="6">
        <f t="shared" si="68"/>
        <v>12</v>
      </c>
      <c r="C1003" s="6">
        <f t="shared" si="69"/>
        <v>11</v>
      </c>
      <c r="D1003" s="6">
        <f t="shared" si="70"/>
        <v>1974</v>
      </c>
      <c r="E1003" s="55">
        <f t="shared" si="71"/>
        <v>2.1335999999999999</v>
      </c>
      <c r="G1003" s="55">
        <v>7</v>
      </c>
    </row>
    <row r="1004" spans="1:7" x14ac:dyDescent="0.25">
      <c r="A1004" s="63">
        <v>27346</v>
      </c>
      <c r="B1004" s="6">
        <f t="shared" si="68"/>
        <v>13</v>
      </c>
      <c r="C1004" s="6">
        <f t="shared" si="69"/>
        <v>11</v>
      </c>
      <c r="D1004" s="6">
        <f t="shared" si="70"/>
        <v>1974</v>
      </c>
      <c r="E1004" s="55">
        <f t="shared" si="71"/>
        <v>2.1976080000000002</v>
      </c>
      <c r="G1004" s="55">
        <v>7.21</v>
      </c>
    </row>
    <row r="1005" spans="1:7" x14ac:dyDescent="0.25">
      <c r="A1005" s="63">
        <v>27347</v>
      </c>
      <c r="B1005" s="6">
        <f t="shared" si="68"/>
        <v>14</v>
      </c>
      <c r="C1005" s="6">
        <f t="shared" si="69"/>
        <v>11</v>
      </c>
      <c r="D1005" s="6">
        <f t="shared" si="70"/>
        <v>1974</v>
      </c>
      <c r="E1005" s="55">
        <f t="shared" si="71"/>
        <v>2.276856</v>
      </c>
      <c r="G1005" s="55">
        <v>7.47</v>
      </c>
    </row>
    <row r="1006" spans="1:7" x14ac:dyDescent="0.25">
      <c r="A1006" s="63">
        <v>27348</v>
      </c>
      <c r="B1006" s="6">
        <f t="shared" si="68"/>
        <v>15</v>
      </c>
      <c r="C1006" s="6">
        <f t="shared" si="69"/>
        <v>11</v>
      </c>
      <c r="D1006" s="6">
        <f t="shared" si="70"/>
        <v>1974</v>
      </c>
      <c r="E1006" s="55">
        <f t="shared" si="71"/>
        <v>2.2646640000000002</v>
      </c>
      <c r="G1006" s="55">
        <v>7.43</v>
      </c>
    </row>
    <row r="1007" spans="1:7" x14ac:dyDescent="0.25">
      <c r="A1007" s="63">
        <v>27349</v>
      </c>
      <c r="B1007" s="6">
        <f t="shared" si="68"/>
        <v>16</v>
      </c>
      <c r="C1007" s="6">
        <f t="shared" si="69"/>
        <v>11</v>
      </c>
      <c r="D1007" s="6">
        <f t="shared" si="70"/>
        <v>1974</v>
      </c>
      <c r="E1007" s="55">
        <f t="shared" si="71"/>
        <v>2.334768</v>
      </c>
      <c r="G1007" s="55">
        <v>7.66</v>
      </c>
    </row>
    <row r="1008" spans="1:7" x14ac:dyDescent="0.25">
      <c r="A1008" s="63">
        <v>27350</v>
      </c>
      <c r="B1008" s="6">
        <f t="shared" si="68"/>
        <v>17</v>
      </c>
      <c r="C1008" s="6">
        <f t="shared" si="69"/>
        <v>11</v>
      </c>
      <c r="D1008" s="6">
        <f t="shared" si="70"/>
        <v>1974</v>
      </c>
      <c r="E1008" s="55">
        <f t="shared" si="71"/>
        <v>2.0573999999999999</v>
      </c>
      <c r="G1008" s="55">
        <v>6.75</v>
      </c>
    </row>
    <row r="1009" spans="1:7" x14ac:dyDescent="0.25">
      <c r="A1009" s="63">
        <v>27351</v>
      </c>
      <c r="B1009" s="6">
        <f t="shared" si="68"/>
        <v>18</v>
      </c>
      <c r="C1009" s="6">
        <f t="shared" si="69"/>
        <v>11</v>
      </c>
      <c r="D1009" s="6">
        <f t="shared" si="70"/>
        <v>1974</v>
      </c>
      <c r="E1009" s="55">
        <f t="shared" si="71"/>
        <v>1.892808</v>
      </c>
      <c r="G1009" s="55">
        <v>6.21</v>
      </c>
    </row>
    <row r="1010" spans="1:7" x14ac:dyDescent="0.25">
      <c r="A1010" s="63">
        <v>27352</v>
      </c>
      <c r="B1010" s="6">
        <f t="shared" si="68"/>
        <v>19</v>
      </c>
      <c r="C1010" s="6">
        <f t="shared" si="69"/>
        <v>11</v>
      </c>
      <c r="D1010" s="6">
        <f t="shared" si="70"/>
        <v>1974</v>
      </c>
      <c r="E1010" s="55">
        <f t="shared" si="71"/>
        <v>1.5666720000000001</v>
      </c>
      <c r="G1010" s="55">
        <v>5.14</v>
      </c>
    </row>
    <row r="1011" spans="1:7" x14ac:dyDescent="0.25">
      <c r="A1011" s="63">
        <v>27353</v>
      </c>
      <c r="B1011" s="6">
        <f t="shared" si="68"/>
        <v>20</v>
      </c>
      <c r="C1011" s="6">
        <f t="shared" si="69"/>
        <v>11</v>
      </c>
      <c r="D1011" s="6">
        <f t="shared" si="70"/>
        <v>1974</v>
      </c>
      <c r="E1011" s="55">
        <f t="shared" si="71"/>
        <v>1.5422879999999999</v>
      </c>
      <c r="G1011" s="55">
        <v>5.0599999999999996</v>
      </c>
    </row>
    <row r="1012" spans="1:7" x14ac:dyDescent="0.25">
      <c r="A1012" s="63">
        <v>27354</v>
      </c>
      <c r="B1012" s="6">
        <f t="shared" si="68"/>
        <v>21</v>
      </c>
      <c r="C1012" s="6">
        <f t="shared" si="69"/>
        <v>11</v>
      </c>
      <c r="D1012" s="6">
        <f t="shared" si="70"/>
        <v>1974</v>
      </c>
      <c r="E1012" s="55">
        <f t="shared" si="71"/>
        <v>1.5819120000000002</v>
      </c>
      <c r="G1012" s="55">
        <v>5.19</v>
      </c>
    </row>
    <row r="1013" spans="1:7" x14ac:dyDescent="0.25">
      <c r="A1013" s="63">
        <v>27355</v>
      </c>
      <c r="B1013" s="6">
        <f t="shared" si="68"/>
        <v>22</v>
      </c>
      <c r="C1013" s="6">
        <f t="shared" si="69"/>
        <v>11</v>
      </c>
      <c r="D1013" s="6">
        <f t="shared" si="70"/>
        <v>1974</v>
      </c>
      <c r="E1013" s="55">
        <f t="shared" si="71"/>
        <v>1.2771120000000002</v>
      </c>
      <c r="G1013" s="55">
        <v>4.1900000000000004</v>
      </c>
    </row>
    <row r="1014" spans="1:7" x14ac:dyDescent="0.25">
      <c r="A1014" s="63">
        <v>27356</v>
      </c>
      <c r="B1014" s="6">
        <f t="shared" si="68"/>
        <v>23</v>
      </c>
      <c r="C1014" s="6">
        <f t="shared" si="69"/>
        <v>11</v>
      </c>
      <c r="D1014" s="6">
        <f t="shared" si="70"/>
        <v>1974</v>
      </c>
      <c r="E1014" s="55">
        <f t="shared" si="71"/>
        <v>1.2893040000000002</v>
      </c>
      <c r="G1014" s="55">
        <v>4.2300000000000004</v>
      </c>
    </row>
    <row r="1015" spans="1:7" x14ac:dyDescent="0.25">
      <c r="A1015" s="63">
        <v>27357</v>
      </c>
      <c r="B1015" s="6">
        <f t="shared" si="68"/>
        <v>24</v>
      </c>
      <c r="C1015" s="6">
        <f t="shared" si="69"/>
        <v>11</v>
      </c>
      <c r="D1015" s="6">
        <f t="shared" si="70"/>
        <v>1974</v>
      </c>
      <c r="E1015" s="55">
        <f t="shared" si="71"/>
        <v>1.344168</v>
      </c>
      <c r="G1015" s="55">
        <v>4.41</v>
      </c>
    </row>
    <row r="1016" spans="1:7" x14ac:dyDescent="0.25">
      <c r="A1016" s="63">
        <v>27358</v>
      </c>
      <c r="B1016" s="6">
        <f t="shared" si="68"/>
        <v>25</v>
      </c>
      <c r="C1016" s="6">
        <f t="shared" si="69"/>
        <v>11</v>
      </c>
      <c r="D1016" s="6">
        <f t="shared" si="70"/>
        <v>1974</v>
      </c>
      <c r="E1016" s="55">
        <f t="shared" si="71"/>
        <v>1.2832080000000001</v>
      </c>
      <c r="G1016" s="55">
        <v>4.21</v>
      </c>
    </row>
    <row r="1017" spans="1:7" x14ac:dyDescent="0.25">
      <c r="A1017" s="63">
        <v>27359</v>
      </c>
      <c r="B1017" s="6">
        <f t="shared" si="68"/>
        <v>26</v>
      </c>
      <c r="C1017" s="6">
        <f t="shared" si="69"/>
        <v>11</v>
      </c>
      <c r="D1017" s="6">
        <f t="shared" si="70"/>
        <v>1974</v>
      </c>
      <c r="E1017" s="55">
        <f t="shared" si="71"/>
        <v>1.4325600000000001</v>
      </c>
      <c r="G1017" s="55">
        <v>4.7</v>
      </c>
    </row>
    <row r="1018" spans="1:7" x14ac:dyDescent="0.25">
      <c r="A1018" s="63">
        <v>27360</v>
      </c>
      <c r="B1018" s="6">
        <f t="shared" si="68"/>
        <v>27</v>
      </c>
      <c r="C1018" s="6">
        <f t="shared" si="69"/>
        <v>11</v>
      </c>
      <c r="D1018" s="6">
        <f t="shared" si="70"/>
        <v>1974</v>
      </c>
      <c r="E1018" s="55">
        <f t="shared" si="71"/>
        <v>1.682496</v>
      </c>
      <c r="G1018" s="55">
        <v>5.52</v>
      </c>
    </row>
    <row r="1019" spans="1:7" x14ac:dyDescent="0.25">
      <c r="A1019" s="63">
        <v>27361</v>
      </c>
      <c r="B1019" s="6">
        <f t="shared" si="68"/>
        <v>28</v>
      </c>
      <c r="C1019" s="6">
        <f t="shared" si="69"/>
        <v>11</v>
      </c>
      <c r="D1019" s="6">
        <f t="shared" si="70"/>
        <v>1974</v>
      </c>
      <c r="E1019" s="55">
        <f t="shared" si="71"/>
        <v>1.6306799999999999</v>
      </c>
      <c r="G1019" s="55">
        <v>5.35</v>
      </c>
    </row>
    <row r="1020" spans="1:7" x14ac:dyDescent="0.25">
      <c r="A1020" s="63">
        <v>27362</v>
      </c>
      <c r="B1020" s="6">
        <f t="shared" si="68"/>
        <v>29</v>
      </c>
      <c r="C1020" s="6">
        <f t="shared" si="69"/>
        <v>11</v>
      </c>
      <c r="D1020" s="6">
        <f t="shared" si="70"/>
        <v>1974</v>
      </c>
      <c r="E1020" s="55">
        <f t="shared" si="71"/>
        <v>1.8653760000000001</v>
      </c>
      <c r="G1020" s="55">
        <v>6.12</v>
      </c>
    </row>
    <row r="1021" spans="1:7" x14ac:dyDescent="0.25">
      <c r="A1021" s="63">
        <v>27363</v>
      </c>
      <c r="B1021" s="6">
        <f t="shared" si="68"/>
        <v>30</v>
      </c>
      <c r="C1021" s="6">
        <f t="shared" si="69"/>
        <v>11</v>
      </c>
      <c r="D1021" s="6">
        <f t="shared" si="70"/>
        <v>1974</v>
      </c>
      <c r="E1021" s="55">
        <f t="shared" si="71"/>
        <v>1.8348959999999999</v>
      </c>
      <c r="G1021" s="55">
        <v>6.02</v>
      </c>
    </row>
    <row r="1022" spans="1:7" x14ac:dyDescent="0.25">
      <c r="A1022" s="63">
        <v>27364</v>
      </c>
      <c r="B1022" s="6">
        <f t="shared" si="68"/>
        <v>1</v>
      </c>
      <c r="C1022" s="6">
        <f t="shared" si="69"/>
        <v>12</v>
      </c>
      <c r="D1022" s="6">
        <f t="shared" si="70"/>
        <v>1974</v>
      </c>
      <c r="E1022" s="55"/>
      <c r="G1022" s="64"/>
    </row>
    <row r="1023" spans="1:7" x14ac:dyDescent="0.25">
      <c r="A1023" s="63">
        <v>27365</v>
      </c>
      <c r="B1023" s="6">
        <f t="shared" si="68"/>
        <v>2</v>
      </c>
      <c r="C1023" s="6">
        <f t="shared" si="69"/>
        <v>12</v>
      </c>
      <c r="D1023" s="6">
        <f t="shared" si="70"/>
        <v>1974</v>
      </c>
      <c r="E1023" s="55"/>
      <c r="G1023" s="64"/>
    </row>
    <row r="1024" spans="1:7" x14ac:dyDescent="0.25">
      <c r="A1024" s="63">
        <v>27366</v>
      </c>
      <c r="B1024" s="6">
        <f t="shared" si="68"/>
        <v>3</v>
      </c>
      <c r="C1024" s="6">
        <f t="shared" si="69"/>
        <v>12</v>
      </c>
      <c r="D1024" s="6">
        <f t="shared" si="70"/>
        <v>1974</v>
      </c>
      <c r="E1024" s="55"/>
      <c r="G1024" s="64"/>
    </row>
    <row r="1025" spans="1:7" x14ac:dyDescent="0.25">
      <c r="A1025" s="63">
        <v>27367</v>
      </c>
      <c r="B1025" s="6">
        <f t="shared" si="68"/>
        <v>4</v>
      </c>
      <c r="C1025" s="6">
        <f t="shared" si="69"/>
        <v>12</v>
      </c>
      <c r="D1025" s="6">
        <f t="shared" si="70"/>
        <v>1974</v>
      </c>
      <c r="E1025" s="55"/>
      <c r="G1025" s="64"/>
    </row>
    <row r="1026" spans="1:7" x14ac:dyDescent="0.25">
      <c r="A1026" s="63">
        <v>27368</v>
      </c>
      <c r="B1026" s="6">
        <f t="shared" si="68"/>
        <v>5</v>
      </c>
      <c r="C1026" s="6">
        <f t="shared" si="69"/>
        <v>12</v>
      </c>
      <c r="D1026" s="6">
        <f t="shared" si="70"/>
        <v>1974</v>
      </c>
      <c r="E1026" s="55"/>
      <c r="G1026" s="64"/>
    </row>
    <row r="1027" spans="1:7" x14ac:dyDescent="0.25">
      <c r="A1027" s="63">
        <v>27369</v>
      </c>
      <c r="B1027" s="6">
        <f t="shared" si="68"/>
        <v>6</v>
      </c>
      <c r="C1027" s="6">
        <f t="shared" si="69"/>
        <v>12</v>
      </c>
      <c r="D1027" s="6">
        <f t="shared" si="70"/>
        <v>1974</v>
      </c>
      <c r="E1027" s="55"/>
      <c r="G1027" s="64"/>
    </row>
    <row r="1028" spans="1:7" x14ac:dyDescent="0.25">
      <c r="A1028" s="63">
        <v>27370</v>
      </c>
      <c r="B1028" s="6">
        <f t="shared" si="68"/>
        <v>7</v>
      </c>
      <c r="C1028" s="6">
        <f t="shared" si="69"/>
        <v>12</v>
      </c>
      <c r="D1028" s="6">
        <f t="shared" si="70"/>
        <v>1974</v>
      </c>
      <c r="E1028" s="55"/>
      <c r="G1028" s="64"/>
    </row>
    <row r="1029" spans="1:7" x14ac:dyDescent="0.25">
      <c r="A1029" s="63">
        <v>27371</v>
      </c>
      <c r="B1029" s="6">
        <f t="shared" si="68"/>
        <v>8</v>
      </c>
      <c r="C1029" s="6">
        <f t="shared" si="69"/>
        <v>12</v>
      </c>
      <c r="D1029" s="6">
        <f t="shared" si="70"/>
        <v>1974</v>
      </c>
      <c r="E1029" s="55"/>
      <c r="G1029" s="64"/>
    </row>
    <row r="1030" spans="1:7" x14ac:dyDescent="0.25">
      <c r="A1030" s="63">
        <v>27372</v>
      </c>
      <c r="B1030" s="6">
        <f t="shared" si="68"/>
        <v>9</v>
      </c>
      <c r="C1030" s="6">
        <f t="shared" si="69"/>
        <v>12</v>
      </c>
      <c r="D1030" s="6">
        <f t="shared" si="70"/>
        <v>1974</v>
      </c>
      <c r="E1030" s="55"/>
      <c r="G1030" s="64"/>
    </row>
    <row r="1031" spans="1:7" x14ac:dyDescent="0.25">
      <c r="A1031" s="63">
        <v>27373</v>
      </c>
      <c r="B1031" s="6">
        <f t="shared" si="68"/>
        <v>10</v>
      </c>
      <c r="C1031" s="6">
        <f t="shared" si="69"/>
        <v>12</v>
      </c>
      <c r="D1031" s="6">
        <f t="shared" si="70"/>
        <v>1974</v>
      </c>
      <c r="E1031" s="55"/>
      <c r="G1031" s="64"/>
    </row>
    <row r="1032" spans="1:7" x14ac:dyDescent="0.25">
      <c r="A1032" s="63">
        <v>27374</v>
      </c>
      <c r="B1032" s="6">
        <f t="shared" si="68"/>
        <v>11</v>
      </c>
      <c r="C1032" s="6">
        <f t="shared" si="69"/>
        <v>12</v>
      </c>
      <c r="D1032" s="6">
        <f t="shared" si="70"/>
        <v>1974</v>
      </c>
      <c r="E1032" s="55"/>
      <c r="G1032" s="64"/>
    </row>
    <row r="1033" spans="1:7" x14ac:dyDescent="0.25">
      <c r="A1033" s="63">
        <v>27375</v>
      </c>
      <c r="B1033" s="6">
        <f t="shared" si="68"/>
        <v>12</v>
      </c>
      <c r="C1033" s="6">
        <f t="shared" si="69"/>
        <v>12</v>
      </c>
      <c r="D1033" s="6">
        <f t="shared" si="70"/>
        <v>1974</v>
      </c>
      <c r="E1033" s="55"/>
      <c r="G1033" s="64"/>
    </row>
    <row r="1034" spans="1:7" x14ac:dyDescent="0.25">
      <c r="A1034" s="63">
        <v>27376</v>
      </c>
      <c r="B1034" s="6">
        <f t="shared" si="68"/>
        <v>13</v>
      </c>
      <c r="C1034" s="6">
        <f t="shared" si="69"/>
        <v>12</v>
      </c>
      <c r="D1034" s="6">
        <f t="shared" si="70"/>
        <v>1974</v>
      </c>
      <c r="E1034" s="55"/>
      <c r="G1034" s="64"/>
    </row>
    <row r="1035" spans="1:7" x14ac:dyDescent="0.25">
      <c r="A1035" s="63">
        <v>27377</v>
      </c>
      <c r="B1035" s="6">
        <f t="shared" si="68"/>
        <v>14</v>
      </c>
      <c r="C1035" s="6">
        <f t="shared" si="69"/>
        <v>12</v>
      </c>
      <c r="D1035" s="6">
        <f t="shared" si="70"/>
        <v>1974</v>
      </c>
      <c r="E1035" s="55"/>
      <c r="G1035" s="64"/>
    </row>
    <row r="1036" spans="1:7" x14ac:dyDescent="0.25">
      <c r="A1036" s="63">
        <v>27378</v>
      </c>
      <c r="B1036" s="6">
        <f t="shared" si="68"/>
        <v>15</v>
      </c>
      <c r="C1036" s="6">
        <f t="shared" si="69"/>
        <v>12</v>
      </c>
      <c r="D1036" s="6">
        <f t="shared" si="70"/>
        <v>1974</v>
      </c>
      <c r="E1036" s="55"/>
      <c r="G1036" s="64"/>
    </row>
    <row r="1037" spans="1:7" x14ac:dyDescent="0.25">
      <c r="A1037" s="63">
        <v>27379</v>
      </c>
      <c r="B1037" s="6">
        <f t="shared" si="68"/>
        <v>16</v>
      </c>
      <c r="C1037" s="6">
        <f t="shared" si="69"/>
        <v>12</v>
      </c>
      <c r="D1037" s="6">
        <f t="shared" si="70"/>
        <v>1974</v>
      </c>
      <c r="E1037" s="55"/>
      <c r="G1037" s="64"/>
    </row>
    <row r="1038" spans="1:7" x14ac:dyDescent="0.25">
      <c r="A1038" s="63">
        <v>27380</v>
      </c>
      <c r="B1038" s="6">
        <f t="shared" si="68"/>
        <v>17</v>
      </c>
      <c r="C1038" s="6">
        <f t="shared" si="69"/>
        <v>12</v>
      </c>
      <c r="D1038" s="6">
        <f t="shared" si="70"/>
        <v>1974</v>
      </c>
      <c r="E1038" s="55"/>
      <c r="G1038" s="64"/>
    </row>
    <row r="1039" spans="1:7" x14ac:dyDescent="0.25">
      <c r="A1039" s="63">
        <v>27381</v>
      </c>
      <c r="B1039" s="6">
        <f t="shared" si="68"/>
        <v>18</v>
      </c>
      <c r="C1039" s="6">
        <f t="shared" si="69"/>
        <v>12</v>
      </c>
      <c r="D1039" s="6">
        <f t="shared" si="70"/>
        <v>1974</v>
      </c>
      <c r="E1039" s="55"/>
      <c r="G1039" s="64"/>
    </row>
    <row r="1040" spans="1:7" x14ac:dyDescent="0.25">
      <c r="A1040" s="63">
        <v>27382</v>
      </c>
      <c r="B1040" s="6">
        <f t="shared" si="68"/>
        <v>19</v>
      </c>
      <c r="C1040" s="6">
        <f t="shared" si="69"/>
        <v>12</v>
      </c>
      <c r="D1040" s="6">
        <f t="shared" si="70"/>
        <v>1974</v>
      </c>
      <c r="E1040" s="55"/>
      <c r="G1040" s="64"/>
    </row>
    <row r="1041" spans="1:7" x14ac:dyDescent="0.25">
      <c r="A1041" s="63">
        <v>27383</v>
      </c>
      <c r="B1041" s="6">
        <f t="shared" si="68"/>
        <v>20</v>
      </c>
      <c r="C1041" s="6">
        <f t="shared" si="69"/>
        <v>12</v>
      </c>
      <c r="D1041" s="6">
        <f t="shared" si="70"/>
        <v>1974</v>
      </c>
      <c r="E1041" s="55"/>
      <c r="G1041" s="64"/>
    </row>
    <row r="1042" spans="1:7" x14ac:dyDescent="0.25">
      <c r="A1042" s="63">
        <v>27384</v>
      </c>
      <c r="B1042" s="6">
        <f t="shared" si="68"/>
        <v>21</v>
      </c>
      <c r="C1042" s="6">
        <f t="shared" si="69"/>
        <v>12</v>
      </c>
      <c r="D1042" s="6">
        <f t="shared" si="70"/>
        <v>1974</v>
      </c>
      <c r="E1042" s="55"/>
      <c r="G1042" s="64"/>
    </row>
    <row r="1043" spans="1:7" x14ac:dyDescent="0.25">
      <c r="A1043" s="63">
        <v>27385</v>
      </c>
      <c r="B1043" s="6">
        <f t="shared" si="68"/>
        <v>22</v>
      </c>
      <c r="C1043" s="6">
        <f t="shared" si="69"/>
        <v>12</v>
      </c>
      <c r="D1043" s="6">
        <f t="shared" si="70"/>
        <v>1974</v>
      </c>
      <c r="E1043" s="55"/>
      <c r="G1043" s="64"/>
    </row>
    <row r="1044" spans="1:7" x14ac:dyDescent="0.25">
      <c r="A1044" s="63">
        <v>27386</v>
      </c>
      <c r="B1044" s="6">
        <f t="shared" si="68"/>
        <v>23</v>
      </c>
      <c r="C1044" s="6">
        <f t="shared" si="69"/>
        <v>12</v>
      </c>
      <c r="D1044" s="6">
        <f t="shared" si="70"/>
        <v>1974</v>
      </c>
      <c r="E1044" s="55"/>
      <c r="G1044" s="64"/>
    </row>
    <row r="1045" spans="1:7" x14ac:dyDescent="0.25">
      <c r="A1045" s="63">
        <v>27387</v>
      </c>
      <c r="B1045" s="6">
        <f t="shared" si="68"/>
        <v>24</v>
      </c>
      <c r="C1045" s="6">
        <f t="shared" si="69"/>
        <v>12</v>
      </c>
      <c r="D1045" s="6">
        <f t="shared" si="70"/>
        <v>1974</v>
      </c>
      <c r="E1045" s="55"/>
      <c r="G1045" s="64"/>
    </row>
    <row r="1046" spans="1:7" x14ac:dyDescent="0.25">
      <c r="A1046" s="63">
        <v>27388</v>
      </c>
      <c r="B1046" s="6">
        <f t="shared" si="68"/>
        <v>25</v>
      </c>
      <c r="C1046" s="6">
        <f t="shared" si="69"/>
        <v>12</v>
      </c>
      <c r="D1046" s="6">
        <f t="shared" si="70"/>
        <v>1974</v>
      </c>
      <c r="E1046" s="55"/>
      <c r="G1046" s="64"/>
    </row>
    <row r="1047" spans="1:7" x14ac:dyDescent="0.25">
      <c r="A1047" s="63">
        <v>27389</v>
      </c>
      <c r="B1047" s="6">
        <f t="shared" si="68"/>
        <v>26</v>
      </c>
      <c r="C1047" s="6">
        <f t="shared" si="69"/>
        <v>12</v>
      </c>
      <c r="D1047" s="6">
        <f t="shared" si="70"/>
        <v>1974</v>
      </c>
      <c r="E1047" s="55"/>
      <c r="G1047" s="64"/>
    </row>
    <row r="1048" spans="1:7" x14ac:dyDescent="0.25">
      <c r="A1048" s="63">
        <v>27390</v>
      </c>
      <c r="B1048" s="6">
        <f t="shared" si="68"/>
        <v>27</v>
      </c>
      <c r="C1048" s="6">
        <f t="shared" si="69"/>
        <v>12</v>
      </c>
      <c r="D1048" s="6">
        <f t="shared" si="70"/>
        <v>1974</v>
      </c>
      <c r="E1048" s="55"/>
      <c r="G1048" s="64"/>
    </row>
    <row r="1049" spans="1:7" x14ac:dyDescent="0.25">
      <c r="A1049" s="63">
        <v>27391</v>
      </c>
      <c r="B1049" s="6">
        <f t="shared" si="68"/>
        <v>28</v>
      </c>
      <c r="C1049" s="6">
        <f t="shared" si="69"/>
        <v>12</v>
      </c>
      <c r="D1049" s="6">
        <f t="shared" si="70"/>
        <v>1974</v>
      </c>
      <c r="E1049" s="55"/>
      <c r="G1049" s="64"/>
    </row>
    <row r="1050" spans="1:7" x14ac:dyDescent="0.25">
      <c r="A1050" s="63">
        <v>27392</v>
      </c>
      <c r="B1050" s="6">
        <f t="shared" si="68"/>
        <v>29</v>
      </c>
      <c r="C1050" s="6">
        <f t="shared" si="69"/>
        <v>12</v>
      </c>
      <c r="D1050" s="6">
        <f t="shared" si="70"/>
        <v>1974</v>
      </c>
      <c r="E1050" s="55"/>
      <c r="G1050" s="64"/>
    </row>
    <row r="1051" spans="1:7" x14ac:dyDescent="0.25">
      <c r="A1051" s="63">
        <v>27393</v>
      </c>
      <c r="B1051" s="6">
        <f t="shared" si="68"/>
        <v>30</v>
      </c>
      <c r="C1051" s="6">
        <f t="shared" si="69"/>
        <v>12</v>
      </c>
      <c r="D1051" s="6">
        <f t="shared" si="70"/>
        <v>1974</v>
      </c>
      <c r="E1051" s="55"/>
      <c r="G1051" s="64"/>
    </row>
    <row r="1052" spans="1:7" x14ac:dyDescent="0.25">
      <c r="A1052" s="63">
        <v>27394</v>
      </c>
      <c r="B1052" s="6">
        <f t="shared" si="68"/>
        <v>31</v>
      </c>
      <c r="C1052" s="6">
        <f t="shared" si="69"/>
        <v>12</v>
      </c>
      <c r="D1052" s="6">
        <f t="shared" si="70"/>
        <v>1974</v>
      </c>
      <c r="E1052" s="55"/>
      <c r="G1052" s="64"/>
    </row>
    <row r="1053" spans="1:7" x14ac:dyDescent="0.25">
      <c r="A1053" s="63">
        <v>27395</v>
      </c>
      <c r="B1053" s="6">
        <f t="shared" si="68"/>
        <v>1</v>
      </c>
      <c r="C1053" s="6">
        <f t="shared" si="69"/>
        <v>1</v>
      </c>
      <c r="D1053" s="6">
        <f t="shared" si="70"/>
        <v>1975</v>
      </c>
      <c r="E1053" s="55">
        <f t="shared" si="71"/>
        <v>1.435608</v>
      </c>
      <c r="G1053" s="55">
        <v>4.71</v>
      </c>
    </row>
    <row r="1054" spans="1:7" x14ac:dyDescent="0.25">
      <c r="A1054" s="63">
        <v>27396</v>
      </c>
      <c r="B1054" s="6">
        <f t="shared" ref="B1054:B1117" si="72">+DAY(A1054)</f>
        <v>2</v>
      </c>
      <c r="C1054" s="6">
        <f t="shared" ref="C1054:C1117" si="73">+MONTH(A1054)</f>
        <v>1</v>
      </c>
      <c r="D1054" s="6">
        <f t="shared" ref="D1054:D1117" si="74">+YEAR(A1054)</f>
        <v>1975</v>
      </c>
      <c r="E1054" s="55">
        <f t="shared" ref="E1054:E1117" si="75">+G1054*0.3048</f>
        <v>1.4874240000000001</v>
      </c>
      <c r="G1054" s="55">
        <v>4.88</v>
      </c>
    </row>
    <row r="1055" spans="1:7" x14ac:dyDescent="0.25">
      <c r="A1055" s="63">
        <v>27397</v>
      </c>
      <c r="B1055" s="6">
        <f t="shared" si="72"/>
        <v>3</v>
      </c>
      <c r="C1055" s="6">
        <f t="shared" si="73"/>
        <v>1</v>
      </c>
      <c r="D1055" s="6">
        <f t="shared" si="74"/>
        <v>1975</v>
      </c>
      <c r="E1055" s="55">
        <f t="shared" si="75"/>
        <v>1.2893040000000002</v>
      </c>
      <c r="G1055" s="55">
        <v>4.2300000000000004</v>
      </c>
    </row>
    <row r="1056" spans="1:7" x14ac:dyDescent="0.25">
      <c r="A1056" s="63">
        <v>27398</v>
      </c>
      <c r="B1056" s="6">
        <f t="shared" si="72"/>
        <v>4</v>
      </c>
      <c r="C1056" s="6">
        <f t="shared" si="73"/>
        <v>1</v>
      </c>
      <c r="D1056" s="6">
        <f t="shared" si="74"/>
        <v>1975</v>
      </c>
      <c r="E1056" s="55">
        <f t="shared" si="75"/>
        <v>0.90525600000000006</v>
      </c>
      <c r="G1056" s="55">
        <v>2.97</v>
      </c>
    </row>
    <row r="1057" spans="1:7" x14ac:dyDescent="0.25">
      <c r="A1057" s="63">
        <v>27399</v>
      </c>
      <c r="B1057" s="6">
        <f t="shared" si="72"/>
        <v>5</v>
      </c>
      <c r="C1057" s="6">
        <f t="shared" si="73"/>
        <v>1</v>
      </c>
      <c r="D1057" s="6">
        <f t="shared" si="74"/>
        <v>1975</v>
      </c>
      <c r="E1057" s="55">
        <f t="shared" si="75"/>
        <v>1.054608</v>
      </c>
      <c r="G1057" s="55">
        <v>3.46</v>
      </c>
    </row>
    <row r="1058" spans="1:7" x14ac:dyDescent="0.25">
      <c r="A1058" s="63">
        <v>27400</v>
      </c>
      <c r="B1058" s="6">
        <f t="shared" si="72"/>
        <v>6</v>
      </c>
      <c r="C1058" s="6">
        <f t="shared" si="73"/>
        <v>1</v>
      </c>
      <c r="D1058" s="6">
        <f t="shared" si="74"/>
        <v>1975</v>
      </c>
      <c r="E1058" s="55">
        <f t="shared" si="75"/>
        <v>1.2161520000000001</v>
      </c>
      <c r="G1058" s="55">
        <v>3.99</v>
      </c>
    </row>
    <row r="1059" spans="1:7" x14ac:dyDescent="0.25">
      <c r="A1059" s="63">
        <v>27401</v>
      </c>
      <c r="B1059" s="6">
        <f t="shared" si="72"/>
        <v>7</v>
      </c>
      <c r="C1059" s="6">
        <f t="shared" si="73"/>
        <v>1</v>
      </c>
      <c r="D1059" s="6">
        <f t="shared" si="74"/>
        <v>1975</v>
      </c>
      <c r="E1059" s="55">
        <f t="shared" si="75"/>
        <v>1.2710160000000001</v>
      </c>
      <c r="G1059" s="55">
        <v>4.17</v>
      </c>
    </row>
    <row r="1060" spans="1:7" x14ac:dyDescent="0.25">
      <c r="A1060" s="63">
        <v>27402</v>
      </c>
      <c r="B1060" s="6">
        <f t="shared" si="72"/>
        <v>8</v>
      </c>
      <c r="C1060" s="6">
        <f t="shared" si="73"/>
        <v>1</v>
      </c>
      <c r="D1060" s="6">
        <f t="shared" si="74"/>
        <v>1975</v>
      </c>
      <c r="E1060" s="55">
        <f t="shared" si="75"/>
        <v>1.5880080000000001</v>
      </c>
      <c r="G1060" s="55">
        <v>5.21</v>
      </c>
    </row>
    <row r="1061" spans="1:7" x14ac:dyDescent="0.25">
      <c r="A1061" s="63">
        <v>27403</v>
      </c>
      <c r="B1061" s="6">
        <f t="shared" si="72"/>
        <v>9</v>
      </c>
      <c r="C1061" s="6">
        <f t="shared" si="73"/>
        <v>1</v>
      </c>
      <c r="D1061" s="6">
        <f t="shared" si="74"/>
        <v>1975</v>
      </c>
      <c r="E1061" s="55">
        <f t="shared" si="75"/>
        <v>1.063752</v>
      </c>
      <c r="G1061" s="55">
        <v>3.49</v>
      </c>
    </row>
    <row r="1062" spans="1:7" x14ac:dyDescent="0.25">
      <c r="A1062" s="63">
        <v>27404</v>
      </c>
      <c r="B1062" s="6">
        <f t="shared" si="72"/>
        <v>10</v>
      </c>
      <c r="C1062" s="6">
        <f t="shared" si="73"/>
        <v>1</v>
      </c>
      <c r="D1062" s="6">
        <f t="shared" si="74"/>
        <v>1975</v>
      </c>
      <c r="E1062" s="55">
        <f t="shared" si="75"/>
        <v>1.130808</v>
      </c>
      <c r="G1062" s="55">
        <v>3.71</v>
      </c>
    </row>
    <row r="1063" spans="1:7" x14ac:dyDescent="0.25">
      <c r="A1063" s="63">
        <v>27405</v>
      </c>
      <c r="B1063" s="6">
        <f t="shared" si="72"/>
        <v>11</v>
      </c>
      <c r="C1063" s="6">
        <f t="shared" si="73"/>
        <v>1</v>
      </c>
      <c r="D1063" s="6">
        <f t="shared" si="74"/>
        <v>1975</v>
      </c>
      <c r="E1063" s="55">
        <f t="shared" si="75"/>
        <v>1.243584</v>
      </c>
      <c r="G1063" s="55">
        <v>4.08</v>
      </c>
    </row>
    <row r="1064" spans="1:7" x14ac:dyDescent="0.25">
      <c r="A1064" s="63">
        <v>27406</v>
      </c>
      <c r="B1064" s="6">
        <f t="shared" si="72"/>
        <v>12</v>
      </c>
      <c r="C1064" s="6">
        <f t="shared" si="73"/>
        <v>1</v>
      </c>
      <c r="D1064" s="6">
        <f t="shared" si="74"/>
        <v>1975</v>
      </c>
      <c r="E1064" s="55">
        <f t="shared" si="75"/>
        <v>1.210056</v>
      </c>
      <c r="G1064" s="55">
        <v>3.97</v>
      </c>
    </row>
    <row r="1065" spans="1:7" x14ac:dyDescent="0.25">
      <c r="A1065" s="63">
        <v>27407</v>
      </c>
      <c r="B1065" s="6">
        <f t="shared" si="72"/>
        <v>13</v>
      </c>
      <c r="C1065" s="6">
        <f t="shared" si="73"/>
        <v>1</v>
      </c>
      <c r="D1065" s="6">
        <f t="shared" si="74"/>
        <v>1975</v>
      </c>
      <c r="E1065" s="55">
        <f t="shared" si="75"/>
        <v>1.2710160000000001</v>
      </c>
      <c r="G1065" s="55">
        <v>4.17</v>
      </c>
    </row>
    <row r="1066" spans="1:7" x14ac:dyDescent="0.25">
      <c r="A1066" s="63">
        <v>27408</v>
      </c>
      <c r="B1066" s="6">
        <f t="shared" si="72"/>
        <v>14</v>
      </c>
      <c r="C1066" s="6">
        <f t="shared" si="73"/>
        <v>1</v>
      </c>
      <c r="D1066" s="6">
        <f t="shared" si="74"/>
        <v>1975</v>
      </c>
      <c r="E1066" s="55">
        <f t="shared" si="75"/>
        <v>1.1247119999999999</v>
      </c>
      <c r="G1066" s="55">
        <v>3.69</v>
      </c>
    </row>
    <row r="1067" spans="1:7" x14ac:dyDescent="0.25">
      <c r="A1067" s="63">
        <v>27409</v>
      </c>
      <c r="B1067" s="6">
        <f t="shared" si="72"/>
        <v>15</v>
      </c>
      <c r="C1067" s="6">
        <f t="shared" si="73"/>
        <v>1</v>
      </c>
      <c r="D1067" s="6">
        <f t="shared" si="74"/>
        <v>1975</v>
      </c>
      <c r="E1067" s="55">
        <f t="shared" si="75"/>
        <v>1.1247119999999999</v>
      </c>
      <c r="G1067" s="55">
        <v>3.69</v>
      </c>
    </row>
    <row r="1068" spans="1:7" x14ac:dyDescent="0.25">
      <c r="A1068" s="63">
        <v>27410</v>
      </c>
      <c r="B1068" s="6">
        <f t="shared" si="72"/>
        <v>16</v>
      </c>
      <c r="C1068" s="6">
        <f t="shared" si="73"/>
        <v>1</v>
      </c>
      <c r="D1068" s="6">
        <f t="shared" si="74"/>
        <v>1975</v>
      </c>
      <c r="E1068" s="55">
        <f t="shared" si="75"/>
        <v>1.063752</v>
      </c>
      <c r="G1068" s="55">
        <v>3.49</v>
      </c>
    </row>
    <row r="1069" spans="1:7" x14ac:dyDescent="0.25">
      <c r="A1069" s="63">
        <v>27411</v>
      </c>
      <c r="B1069" s="6">
        <f t="shared" si="72"/>
        <v>17</v>
      </c>
      <c r="C1069" s="6">
        <f t="shared" si="73"/>
        <v>1</v>
      </c>
      <c r="D1069" s="6">
        <f t="shared" si="74"/>
        <v>1975</v>
      </c>
      <c r="E1069" s="55">
        <f t="shared" si="75"/>
        <v>0.87477600000000011</v>
      </c>
      <c r="G1069" s="55">
        <v>2.87</v>
      </c>
    </row>
    <row r="1070" spans="1:7" x14ac:dyDescent="0.25">
      <c r="A1070" s="63">
        <v>27412</v>
      </c>
      <c r="B1070" s="6">
        <f t="shared" si="72"/>
        <v>18</v>
      </c>
      <c r="C1070" s="6">
        <f t="shared" si="73"/>
        <v>1</v>
      </c>
      <c r="D1070" s="6">
        <f t="shared" si="74"/>
        <v>1975</v>
      </c>
      <c r="E1070" s="55">
        <f t="shared" si="75"/>
        <v>0.89916000000000007</v>
      </c>
      <c r="G1070" s="55">
        <v>2.95</v>
      </c>
    </row>
    <row r="1071" spans="1:7" x14ac:dyDescent="0.25">
      <c r="A1071" s="63">
        <v>27413</v>
      </c>
      <c r="B1071" s="6">
        <f t="shared" si="72"/>
        <v>19</v>
      </c>
      <c r="C1071" s="6">
        <f t="shared" si="73"/>
        <v>1</v>
      </c>
      <c r="D1071" s="6">
        <f t="shared" si="74"/>
        <v>1975</v>
      </c>
      <c r="E1071" s="55">
        <f t="shared" si="75"/>
        <v>0.7741920000000001</v>
      </c>
      <c r="G1071" s="55">
        <v>2.54</v>
      </c>
    </row>
    <row r="1072" spans="1:7" x14ac:dyDescent="0.25">
      <c r="A1072" s="63">
        <v>27414</v>
      </c>
      <c r="B1072" s="6">
        <f t="shared" si="72"/>
        <v>20</v>
      </c>
      <c r="C1072" s="6">
        <f t="shared" si="73"/>
        <v>1</v>
      </c>
      <c r="D1072" s="6">
        <f t="shared" si="74"/>
        <v>1975</v>
      </c>
      <c r="E1072" s="55">
        <f t="shared" si="75"/>
        <v>0.69799200000000006</v>
      </c>
      <c r="G1072" s="55">
        <v>2.29</v>
      </c>
    </row>
    <row r="1073" spans="1:7" x14ac:dyDescent="0.25">
      <c r="A1073" s="63">
        <v>27415</v>
      </c>
      <c r="B1073" s="6">
        <f t="shared" si="72"/>
        <v>21</v>
      </c>
      <c r="C1073" s="6">
        <f t="shared" si="73"/>
        <v>1</v>
      </c>
      <c r="D1073" s="6">
        <f t="shared" si="74"/>
        <v>1975</v>
      </c>
      <c r="E1073" s="55">
        <f t="shared" si="75"/>
        <v>0.78333600000000003</v>
      </c>
      <c r="G1073" s="55">
        <v>2.57</v>
      </c>
    </row>
    <row r="1074" spans="1:7" x14ac:dyDescent="0.25">
      <c r="A1074" s="63">
        <v>27416</v>
      </c>
      <c r="B1074" s="6">
        <f t="shared" si="72"/>
        <v>22</v>
      </c>
      <c r="C1074" s="6">
        <f t="shared" si="73"/>
        <v>1</v>
      </c>
      <c r="D1074" s="6">
        <f t="shared" si="74"/>
        <v>1975</v>
      </c>
      <c r="E1074" s="55">
        <f t="shared" si="75"/>
        <v>0.60960000000000003</v>
      </c>
      <c r="G1074" s="55">
        <v>2</v>
      </c>
    </row>
    <row r="1075" spans="1:7" x14ac:dyDescent="0.25">
      <c r="A1075" s="63">
        <v>27417</v>
      </c>
      <c r="B1075" s="6">
        <f t="shared" si="72"/>
        <v>23</v>
      </c>
      <c r="C1075" s="6">
        <f t="shared" si="73"/>
        <v>1</v>
      </c>
      <c r="D1075" s="6">
        <f t="shared" si="74"/>
        <v>1975</v>
      </c>
      <c r="E1075" s="55">
        <f t="shared" si="75"/>
        <v>0.71628000000000003</v>
      </c>
      <c r="G1075" s="55">
        <v>2.35</v>
      </c>
    </row>
    <row r="1076" spans="1:7" x14ac:dyDescent="0.25">
      <c r="A1076" s="63">
        <v>27418</v>
      </c>
      <c r="B1076" s="6">
        <f t="shared" si="72"/>
        <v>24</v>
      </c>
      <c r="C1076" s="6">
        <f t="shared" si="73"/>
        <v>1</v>
      </c>
      <c r="D1076" s="6">
        <f t="shared" si="74"/>
        <v>1975</v>
      </c>
      <c r="E1076" s="55">
        <f t="shared" si="75"/>
        <v>0.91744799999999993</v>
      </c>
      <c r="G1076" s="55">
        <v>3.01</v>
      </c>
    </row>
    <row r="1077" spans="1:7" x14ac:dyDescent="0.25">
      <c r="A1077" s="63">
        <v>27419</v>
      </c>
      <c r="B1077" s="6">
        <f t="shared" si="72"/>
        <v>25</v>
      </c>
      <c r="C1077" s="6">
        <f t="shared" si="73"/>
        <v>1</v>
      </c>
      <c r="D1077" s="6">
        <f t="shared" si="74"/>
        <v>1975</v>
      </c>
      <c r="E1077" s="55">
        <f t="shared" si="75"/>
        <v>0.9144000000000001</v>
      </c>
      <c r="G1077" s="55">
        <v>3</v>
      </c>
    </row>
    <row r="1078" spans="1:7" x14ac:dyDescent="0.25">
      <c r="A1078" s="63">
        <v>27420</v>
      </c>
      <c r="B1078" s="6">
        <f t="shared" si="72"/>
        <v>26</v>
      </c>
      <c r="C1078" s="6">
        <f t="shared" si="73"/>
        <v>1</v>
      </c>
      <c r="D1078" s="6">
        <f t="shared" si="74"/>
        <v>1975</v>
      </c>
      <c r="E1078" s="55">
        <f t="shared" si="75"/>
        <v>1.0454640000000002</v>
      </c>
      <c r="G1078" s="55">
        <v>3.43</v>
      </c>
    </row>
    <row r="1079" spans="1:7" x14ac:dyDescent="0.25">
      <c r="A1079" s="63">
        <v>27421</v>
      </c>
      <c r="B1079" s="6">
        <f t="shared" si="72"/>
        <v>27</v>
      </c>
      <c r="C1079" s="6">
        <f t="shared" si="73"/>
        <v>1</v>
      </c>
      <c r="D1079" s="6">
        <f t="shared" si="74"/>
        <v>1975</v>
      </c>
      <c r="E1079" s="55">
        <f t="shared" si="75"/>
        <v>1.3380719999999999</v>
      </c>
      <c r="G1079" s="55">
        <v>4.3899999999999997</v>
      </c>
    </row>
    <row r="1080" spans="1:7" x14ac:dyDescent="0.25">
      <c r="A1080" s="63">
        <v>27422</v>
      </c>
      <c r="B1080" s="6">
        <f t="shared" si="72"/>
        <v>28</v>
      </c>
      <c r="C1080" s="6">
        <f t="shared" si="73"/>
        <v>1</v>
      </c>
      <c r="D1080" s="6">
        <f t="shared" si="74"/>
        <v>1975</v>
      </c>
      <c r="E1080" s="55">
        <f t="shared" si="75"/>
        <v>1.4874240000000001</v>
      </c>
      <c r="G1080" s="55">
        <v>4.88</v>
      </c>
    </row>
    <row r="1081" spans="1:7" x14ac:dyDescent="0.25">
      <c r="A1081" s="63">
        <v>27423</v>
      </c>
      <c r="B1081" s="6">
        <f t="shared" si="72"/>
        <v>29</v>
      </c>
      <c r="C1081" s="6">
        <f t="shared" si="73"/>
        <v>1</v>
      </c>
      <c r="D1081" s="6">
        <f t="shared" si="74"/>
        <v>1975</v>
      </c>
      <c r="E1081" s="55">
        <f t="shared" si="75"/>
        <v>1.4295120000000001</v>
      </c>
      <c r="G1081" s="55">
        <v>4.6900000000000004</v>
      </c>
    </row>
    <row r="1082" spans="1:7" x14ac:dyDescent="0.25">
      <c r="A1082" s="63">
        <v>27424</v>
      </c>
      <c r="B1082" s="6">
        <f t="shared" si="72"/>
        <v>30</v>
      </c>
      <c r="C1082" s="6">
        <f t="shared" si="73"/>
        <v>1</v>
      </c>
      <c r="D1082" s="6">
        <f t="shared" si="74"/>
        <v>1975</v>
      </c>
      <c r="E1082" s="55">
        <f t="shared" si="75"/>
        <v>1.3167360000000001</v>
      </c>
      <c r="G1082" s="55">
        <v>4.32</v>
      </c>
    </row>
    <row r="1083" spans="1:7" x14ac:dyDescent="0.25">
      <c r="A1083" s="63">
        <v>27425</v>
      </c>
      <c r="B1083" s="6">
        <f t="shared" si="72"/>
        <v>31</v>
      </c>
      <c r="C1083" s="6">
        <f t="shared" si="73"/>
        <v>1</v>
      </c>
      <c r="D1083" s="6">
        <f t="shared" si="74"/>
        <v>1975</v>
      </c>
      <c r="E1083" s="55">
        <f t="shared" si="75"/>
        <v>1.2405360000000001</v>
      </c>
      <c r="G1083" s="55">
        <v>4.07</v>
      </c>
    </row>
    <row r="1084" spans="1:7" x14ac:dyDescent="0.25">
      <c r="A1084" s="63">
        <v>27426</v>
      </c>
      <c r="B1084" s="6">
        <f t="shared" si="72"/>
        <v>1</v>
      </c>
      <c r="C1084" s="6">
        <f t="shared" si="73"/>
        <v>2</v>
      </c>
      <c r="D1084" s="6">
        <f t="shared" si="74"/>
        <v>1975</v>
      </c>
      <c r="E1084" s="55">
        <f t="shared" si="75"/>
        <v>0.49377600000000005</v>
      </c>
      <c r="G1084" s="55">
        <v>1.62</v>
      </c>
    </row>
    <row r="1085" spans="1:7" x14ac:dyDescent="0.25">
      <c r="A1085" s="63">
        <v>27427</v>
      </c>
      <c r="B1085" s="6">
        <f t="shared" si="72"/>
        <v>2</v>
      </c>
      <c r="C1085" s="6">
        <f t="shared" si="73"/>
        <v>2</v>
      </c>
      <c r="D1085" s="6">
        <f t="shared" si="74"/>
        <v>1975</v>
      </c>
      <c r="E1085" s="55">
        <f t="shared" si="75"/>
        <v>0.69494400000000001</v>
      </c>
      <c r="G1085" s="55">
        <v>2.2799999999999998</v>
      </c>
    </row>
    <row r="1086" spans="1:7" x14ac:dyDescent="0.25">
      <c r="A1086" s="63">
        <v>27428</v>
      </c>
      <c r="B1086" s="6">
        <f t="shared" si="72"/>
        <v>3</v>
      </c>
      <c r="C1086" s="6">
        <f t="shared" si="73"/>
        <v>2</v>
      </c>
      <c r="D1086" s="6">
        <f t="shared" si="74"/>
        <v>1975</v>
      </c>
      <c r="E1086" s="55">
        <f t="shared" si="75"/>
        <v>0.63093599999999994</v>
      </c>
      <c r="G1086" s="55">
        <v>2.0699999999999998</v>
      </c>
    </row>
    <row r="1087" spans="1:7" x14ac:dyDescent="0.25">
      <c r="A1087" s="63">
        <v>27429</v>
      </c>
      <c r="B1087" s="6">
        <f t="shared" si="72"/>
        <v>4</v>
      </c>
      <c r="C1087" s="6">
        <f t="shared" si="73"/>
        <v>2</v>
      </c>
      <c r="D1087" s="6">
        <f t="shared" si="74"/>
        <v>1975</v>
      </c>
      <c r="E1087" s="55">
        <f t="shared" si="75"/>
        <v>0.7741920000000001</v>
      </c>
      <c r="G1087" s="55">
        <v>2.54</v>
      </c>
    </row>
    <row r="1088" spans="1:7" x14ac:dyDescent="0.25">
      <c r="A1088" s="63">
        <v>27430</v>
      </c>
      <c r="B1088" s="6">
        <f t="shared" si="72"/>
        <v>5</v>
      </c>
      <c r="C1088" s="6">
        <f t="shared" si="73"/>
        <v>2</v>
      </c>
      <c r="D1088" s="6">
        <f t="shared" si="74"/>
        <v>1975</v>
      </c>
      <c r="E1088" s="55">
        <f t="shared" si="75"/>
        <v>0.7406640000000001</v>
      </c>
      <c r="G1088" s="55">
        <v>2.4300000000000002</v>
      </c>
    </row>
    <row r="1089" spans="1:7" x14ac:dyDescent="0.25">
      <c r="A1089" s="63">
        <v>27431</v>
      </c>
      <c r="B1089" s="6">
        <f t="shared" si="72"/>
        <v>6</v>
      </c>
      <c r="C1089" s="6">
        <f t="shared" si="73"/>
        <v>2</v>
      </c>
      <c r="D1089" s="6">
        <f t="shared" si="74"/>
        <v>1975</v>
      </c>
      <c r="E1089" s="55">
        <f t="shared" si="75"/>
        <v>0.82905600000000013</v>
      </c>
      <c r="G1089" s="55">
        <v>2.72</v>
      </c>
    </row>
    <row r="1090" spans="1:7" x14ac:dyDescent="0.25">
      <c r="A1090" s="63">
        <v>27432</v>
      </c>
      <c r="B1090" s="6">
        <f t="shared" si="72"/>
        <v>7</v>
      </c>
      <c r="C1090" s="6">
        <f t="shared" si="73"/>
        <v>2</v>
      </c>
      <c r="D1090" s="6">
        <f t="shared" si="74"/>
        <v>1975</v>
      </c>
      <c r="E1090" s="55">
        <f t="shared" si="75"/>
        <v>0.9144000000000001</v>
      </c>
      <c r="G1090" s="55">
        <v>3</v>
      </c>
    </row>
    <row r="1091" spans="1:7" x14ac:dyDescent="0.25">
      <c r="A1091" s="63">
        <v>27433</v>
      </c>
      <c r="B1091" s="6">
        <f t="shared" si="72"/>
        <v>8</v>
      </c>
      <c r="C1091" s="6">
        <f t="shared" si="73"/>
        <v>2</v>
      </c>
      <c r="D1091" s="6">
        <f t="shared" si="74"/>
        <v>1975</v>
      </c>
      <c r="E1091" s="55">
        <f t="shared" si="75"/>
        <v>1.2161520000000001</v>
      </c>
      <c r="G1091" s="55">
        <v>3.99</v>
      </c>
    </row>
    <row r="1092" spans="1:7" x14ac:dyDescent="0.25">
      <c r="A1092" s="63">
        <v>27434</v>
      </c>
      <c r="B1092" s="6">
        <f t="shared" si="72"/>
        <v>9</v>
      </c>
      <c r="C1092" s="6">
        <f t="shared" si="73"/>
        <v>2</v>
      </c>
      <c r="D1092" s="6">
        <f t="shared" si="74"/>
        <v>1975</v>
      </c>
      <c r="E1092" s="55">
        <f t="shared" si="75"/>
        <v>1.146048</v>
      </c>
      <c r="G1092" s="55">
        <v>3.76</v>
      </c>
    </row>
    <row r="1093" spans="1:7" x14ac:dyDescent="0.25">
      <c r="A1093" s="63">
        <v>27435</v>
      </c>
      <c r="B1093" s="6">
        <f t="shared" si="72"/>
        <v>10</v>
      </c>
      <c r="C1093" s="6">
        <f t="shared" si="73"/>
        <v>2</v>
      </c>
      <c r="D1093" s="6">
        <f t="shared" si="74"/>
        <v>1975</v>
      </c>
      <c r="E1093" s="55">
        <f t="shared" si="75"/>
        <v>1.121664</v>
      </c>
      <c r="G1093" s="55">
        <v>3.68</v>
      </c>
    </row>
    <row r="1094" spans="1:7" x14ac:dyDescent="0.25">
      <c r="A1094" s="63">
        <v>27436</v>
      </c>
      <c r="B1094" s="6">
        <f t="shared" si="72"/>
        <v>11</v>
      </c>
      <c r="C1094" s="6">
        <f t="shared" si="73"/>
        <v>2</v>
      </c>
      <c r="D1094" s="6">
        <f t="shared" si="74"/>
        <v>1975</v>
      </c>
      <c r="E1094" s="55">
        <f t="shared" si="75"/>
        <v>1.0119359999999999</v>
      </c>
      <c r="G1094" s="55">
        <v>3.32</v>
      </c>
    </row>
    <row r="1095" spans="1:7" x14ac:dyDescent="0.25">
      <c r="A1095" s="63">
        <v>27437</v>
      </c>
      <c r="B1095" s="6">
        <f t="shared" si="72"/>
        <v>12</v>
      </c>
      <c r="C1095" s="6">
        <f t="shared" si="73"/>
        <v>2</v>
      </c>
      <c r="D1095" s="6">
        <f t="shared" si="74"/>
        <v>1975</v>
      </c>
      <c r="E1095" s="55">
        <f t="shared" si="75"/>
        <v>1.121664</v>
      </c>
      <c r="G1095" s="55">
        <v>3.68</v>
      </c>
    </row>
    <row r="1096" spans="1:7" x14ac:dyDescent="0.25">
      <c r="A1096" s="63">
        <v>27438</v>
      </c>
      <c r="B1096" s="6">
        <f t="shared" si="72"/>
        <v>13</v>
      </c>
      <c r="C1096" s="6">
        <f t="shared" si="73"/>
        <v>2</v>
      </c>
      <c r="D1096" s="6">
        <f t="shared" si="74"/>
        <v>1975</v>
      </c>
      <c r="E1096" s="55">
        <f t="shared" si="75"/>
        <v>1.0698479999999999</v>
      </c>
      <c r="G1096" s="55">
        <v>3.51</v>
      </c>
    </row>
    <row r="1097" spans="1:7" x14ac:dyDescent="0.25">
      <c r="A1097" s="63">
        <v>27439</v>
      </c>
      <c r="B1097" s="6">
        <f t="shared" si="72"/>
        <v>14</v>
      </c>
      <c r="C1097" s="6">
        <f t="shared" si="73"/>
        <v>2</v>
      </c>
      <c r="D1097" s="6">
        <f t="shared" si="74"/>
        <v>1975</v>
      </c>
      <c r="E1097" s="55">
        <f t="shared" si="75"/>
        <v>0.99060000000000004</v>
      </c>
      <c r="G1097" s="55">
        <v>3.25</v>
      </c>
    </row>
    <row r="1098" spans="1:7" x14ac:dyDescent="0.25">
      <c r="A1098" s="63">
        <v>27440</v>
      </c>
      <c r="B1098" s="6">
        <f t="shared" si="72"/>
        <v>15</v>
      </c>
      <c r="C1098" s="6">
        <f t="shared" si="73"/>
        <v>2</v>
      </c>
      <c r="D1098" s="6">
        <f t="shared" si="74"/>
        <v>1975</v>
      </c>
      <c r="E1098" s="55">
        <f t="shared" si="75"/>
        <v>1.063752</v>
      </c>
      <c r="G1098" s="55">
        <v>3.49</v>
      </c>
    </row>
    <row r="1099" spans="1:7" x14ac:dyDescent="0.25">
      <c r="A1099" s="63">
        <v>27441</v>
      </c>
      <c r="B1099" s="6">
        <f t="shared" si="72"/>
        <v>16</v>
      </c>
      <c r="C1099" s="6">
        <f t="shared" si="73"/>
        <v>2</v>
      </c>
      <c r="D1099" s="6">
        <f t="shared" si="74"/>
        <v>1975</v>
      </c>
      <c r="E1099" s="55">
        <f t="shared" si="75"/>
        <v>1.0119359999999999</v>
      </c>
      <c r="G1099" s="55">
        <v>3.32</v>
      </c>
    </row>
    <row r="1100" spans="1:7" x14ac:dyDescent="0.25">
      <c r="A1100" s="63">
        <v>27442</v>
      </c>
      <c r="B1100" s="6">
        <f t="shared" si="72"/>
        <v>17</v>
      </c>
      <c r="C1100" s="6">
        <f t="shared" si="73"/>
        <v>2</v>
      </c>
      <c r="D1100" s="6">
        <f t="shared" si="74"/>
        <v>1975</v>
      </c>
      <c r="E1100" s="55">
        <f t="shared" si="75"/>
        <v>1.042416</v>
      </c>
      <c r="G1100" s="55">
        <v>3.42</v>
      </c>
    </row>
    <row r="1101" spans="1:7" x14ac:dyDescent="0.25">
      <c r="A1101" s="63">
        <v>27443</v>
      </c>
      <c r="B1101" s="6">
        <f t="shared" si="72"/>
        <v>18</v>
      </c>
      <c r="C1101" s="6">
        <f t="shared" si="73"/>
        <v>2</v>
      </c>
      <c r="D1101" s="6">
        <f t="shared" si="74"/>
        <v>1975</v>
      </c>
      <c r="E1101" s="55">
        <f t="shared" si="75"/>
        <v>0.90525600000000006</v>
      </c>
      <c r="G1101" s="55">
        <v>2.97</v>
      </c>
    </row>
    <row r="1102" spans="1:7" x14ac:dyDescent="0.25">
      <c r="A1102" s="63">
        <v>27444</v>
      </c>
      <c r="B1102" s="6">
        <f t="shared" si="72"/>
        <v>19</v>
      </c>
      <c r="C1102" s="6">
        <f t="shared" si="73"/>
        <v>2</v>
      </c>
      <c r="D1102" s="6">
        <f t="shared" si="74"/>
        <v>1975</v>
      </c>
      <c r="E1102" s="55">
        <f t="shared" si="75"/>
        <v>0.85039200000000004</v>
      </c>
      <c r="G1102" s="55">
        <v>2.79</v>
      </c>
    </row>
    <row r="1103" spans="1:7" x14ac:dyDescent="0.25">
      <c r="A1103" s="63">
        <v>27445</v>
      </c>
      <c r="B1103" s="6">
        <f t="shared" si="72"/>
        <v>20</v>
      </c>
      <c r="C1103" s="6">
        <f t="shared" si="73"/>
        <v>2</v>
      </c>
      <c r="D1103" s="6">
        <f t="shared" si="74"/>
        <v>1975</v>
      </c>
      <c r="E1103" s="55">
        <f t="shared" si="75"/>
        <v>0.661416</v>
      </c>
      <c r="G1103" s="55">
        <v>2.17</v>
      </c>
    </row>
    <row r="1104" spans="1:7" x14ac:dyDescent="0.25">
      <c r="A1104" s="63">
        <v>27446</v>
      </c>
      <c r="B1104" s="6">
        <f t="shared" si="72"/>
        <v>21</v>
      </c>
      <c r="C1104" s="6">
        <f t="shared" si="73"/>
        <v>2</v>
      </c>
      <c r="D1104" s="6">
        <f t="shared" si="74"/>
        <v>1975</v>
      </c>
      <c r="E1104" s="55">
        <f t="shared" si="75"/>
        <v>0.67056000000000004</v>
      </c>
      <c r="G1104" s="55">
        <v>2.2000000000000002</v>
      </c>
    </row>
    <row r="1105" spans="1:7" x14ac:dyDescent="0.25">
      <c r="A1105" s="63">
        <v>27447</v>
      </c>
      <c r="B1105" s="6">
        <f t="shared" si="72"/>
        <v>22</v>
      </c>
      <c r="C1105" s="6">
        <f t="shared" si="73"/>
        <v>2</v>
      </c>
      <c r="D1105" s="6">
        <f t="shared" si="74"/>
        <v>1975</v>
      </c>
      <c r="E1105" s="55">
        <f t="shared" si="75"/>
        <v>0.86563199999999996</v>
      </c>
      <c r="G1105" s="55">
        <v>2.84</v>
      </c>
    </row>
    <row r="1106" spans="1:7" x14ac:dyDescent="0.25">
      <c r="A1106" s="63">
        <v>27448</v>
      </c>
      <c r="B1106" s="6">
        <f t="shared" si="72"/>
        <v>23</v>
      </c>
      <c r="C1106" s="6">
        <f t="shared" si="73"/>
        <v>2</v>
      </c>
      <c r="D1106" s="6">
        <f t="shared" si="74"/>
        <v>1975</v>
      </c>
      <c r="E1106" s="55">
        <f t="shared" si="75"/>
        <v>0.96621600000000007</v>
      </c>
      <c r="G1106" s="55">
        <v>3.17</v>
      </c>
    </row>
    <row r="1107" spans="1:7" x14ac:dyDescent="0.25">
      <c r="A1107" s="63">
        <v>27449</v>
      </c>
      <c r="B1107" s="6">
        <f t="shared" si="72"/>
        <v>24</v>
      </c>
      <c r="C1107" s="6">
        <f t="shared" si="73"/>
        <v>2</v>
      </c>
      <c r="D1107" s="6">
        <f t="shared" si="74"/>
        <v>1975</v>
      </c>
      <c r="E1107" s="55">
        <f t="shared" si="75"/>
        <v>1.075944</v>
      </c>
      <c r="G1107" s="55">
        <v>3.53</v>
      </c>
    </row>
    <row r="1108" spans="1:7" x14ac:dyDescent="0.25">
      <c r="A1108" s="63">
        <v>27450</v>
      </c>
      <c r="B1108" s="6">
        <f t="shared" si="72"/>
        <v>25</v>
      </c>
      <c r="C1108" s="6">
        <f t="shared" si="73"/>
        <v>2</v>
      </c>
      <c r="D1108" s="6">
        <f t="shared" si="74"/>
        <v>1975</v>
      </c>
      <c r="E1108" s="55">
        <f t="shared" si="75"/>
        <v>1.3807440000000002</v>
      </c>
      <c r="G1108" s="55">
        <v>4.53</v>
      </c>
    </row>
    <row r="1109" spans="1:7" x14ac:dyDescent="0.25">
      <c r="A1109" s="63">
        <v>27451</v>
      </c>
      <c r="B1109" s="6">
        <f t="shared" si="72"/>
        <v>26</v>
      </c>
      <c r="C1109" s="6">
        <f t="shared" si="73"/>
        <v>2</v>
      </c>
      <c r="D1109" s="6">
        <f t="shared" si="74"/>
        <v>1975</v>
      </c>
      <c r="E1109" s="55">
        <f t="shared" si="75"/>
        <v>1.2862560000000001</v>
      </c>
      <c r="G1109" s="55">
        <v>4.22</v>
      </c>
    </row>
    <row r="1110" spans="1:7" x14ac:dyDescent="0.25">
      <c r="A1110" s="63">
        <v>27452</v>
      </c>
      <c r="B1110" s="6">
        <f t="shared" si="72"/>
        <v>27</v>
      </c>
      <c r="C1110" s="6">
        <f t="shared" si="73"/>
        <v>2</v>
      </c>
      <c r="D1110" s="6">
        <f t="shared" si="74"/>
        <v>1975</v>
      </c>
      <c r="E1110" s="55">
        <f t="shared" si="75"/>
        <v>1.100328</v>
      </c>
      <c r="G1110" s="55">
        <v>3.61</v>
      </c>
    </row>
    <row r="1111" spans="1:7" x14ac:dyDescent="0.25">
      <c r="A1111" s="63">
        <v>27453</v>
      </c>
      <c r="B1111" s="6">
        <f t="shared" si="72"/>
        <v>28</v>
      </c>
      <c r="C1111" s="6">
        <f t="shared" si="73"/>
        <v>2</v>
      </c>
      <c r="D1111" s="6">
        <f t="shared" si="74"/>
        <v>1975</v>
      </c>
      <c r="E1111" s="55">
        <f t="shared" si="75"/>
        <v>1.389888</v>
      </c>
      <c r="G1111" s="55">
        <v>4.5599999999999996</v>
      </c>
    </row>
    <row r="1112" spans="1:7" x14ac:dyDescent="0.25">
      <c r="A1112" s="63">
        <v>27454</v>
      </c>
      <c r="B1112" s="6">
        <f t="shared" si="72"/>
        <v>1</v>
      </c>
      <c r="C1112" s="6">
        <f t="shared" si="73"/>
        <v>3</v>
      </c>
      <c r="D1112" s="6">
        <f t="shared" si="74"/>
        <v>1975</v>
      </c>
      <c r="E1112" s="55">
        <f t="shared" si="75"/>
        <v>0.82905600000000013</v>
      </c>
      <c r="G1112" s="55">
        <v>2.72</v>
      </c>
    </row>
    <row r="1113" spans="1:7" x14ac:dyDescent="0.25">
      <c r="A1113" s="63">
        <v>27455</v>
      </c>
      <c r="B1113" s="6">
        <f t="shared" si="72"/>
        <v>2</v>
      </c>
      <c r="C1113" s="6">
        <f t="shared" si="73"/>
        <v>3</v>
      </c>
      <c r="D1113" s="6">
        <f t="shared" si="74"/>
        <v>1975</v>
      </c>
      <c r="E1113" s="55">
        <f t="shared" si="75"/>
        <v>0.87782400000000005</v>
      </c>
      <c r="G1113" s="55">
        <v>2.88</v>
      </c>
    </row>
    <row r="1114" spans="1:7" x14ac:dyDescent="0.25">
      <c r="A1114" s="63">
        <v>27456</v>
      </c>
      <c r="B1114" s="6">
        <f t="shared" si="72"/>
        <v>3</v>
      </c>
      <c r="C1114" s="6">
        <f t="shared" si="73"/>
        <v>3</v>
      </c>
      <c r="D1114" s="6">
        <f t="shared" si="74"/>
        <v>1975</v>
      </c>
      <c r="E1114" s="55">
        <f t="shared" si="75"/>
        <v>0.81381599999999998</v>
      </c>
      <c r="G1114" s="55">
        <v>2.67</v>
      </c>
    </row>
    <row r="1115" spans="1:7" x14ac:dyDescent="0.25">
      <c r="A1115" s="63">
        <v>27457</v>
      </c>
      <c r="B1115" s="6">
        <f t="shared" si="72"/>
        <v>4</v>
      </c>
      <c r="C1115" s="6">
        <f t="shared" si="73"/>
        <v>3</v>
      </c>
      <c r="D1115" s="6">
        <f t="shared" si="74"/>
        <v>1975</v>
      </c>
      <c r="E1115" s="55">
        <f t="shared" si="75"/>
        <v>0.61874399999999996</v>
      </c>
      <c r="G1115" s="55">
        <v>2.0299999999999998</v>
      </c>
    </row>
    <row r="1116" spans="1:7" x14ac:dyDescent="0.25">
      <c r="A1116" s="63">
        <v>27458</v>
      </c>
      <c r="B1116" s="6">
        <f t="shared" si="72"/>
        <v>5</v>
      </c>
      <c r="C1116" s="6">
        <f t="shared" si="73"/>
        <v>3</v>
      </c>
      <c r="D1116" s="6">
        <f t="shared" si="74"/>
        <v>1975</v>
      </c>
      <c r="E1116" s="55">
        <f t="shared" si="75"/>
        <v>0.54559200000000008</v>
      </c>
      <c r="G1116" s="55">
        <v>1.79</v>
      </c>
    </row>
    <row r="1117" spans="1:7" x14ac:dyDescent="0.25">
      <c r="A1117" s="63">
        <v>27459</v>
      </c>
      <c r="B1117" s="6">
        <f t="shared" si="72"/>
        <v>6</v>
      </c>
      <c r="C1117" s="6">
        <f t="shared" si="73"/>
        <v>3</v>
      </c>
      <c r="D1117" s="6">
        <f t="shared" si="74"/>
        <v>1975</v>
      </c>
      <c r="E1117" s="55">
        <f t="shared" si="75"/>
        <v>0.54559200000000008</v>
      </c>
      <c r="G1117" s="55">
        <v>1.79</v>
      </c>
    </row>
    <row r="1118" spans="1:7" x14ac:dyDescent="0.25">
      <c r="A1118" s="63">
        <v>27460</v>
      </c>
      <c r="B1118" s="6">
        <f t="shared" ref="B1118:B1181" si="76">+DAY(A1118)</f>
        <v>7</v>
      </c>
      <c r="C1118" s="6">
        <f t="shared" ref="C1118:C1181" si="77">+MONTH(A1118)</f>
        <v>3</v>
      </c>
      <c r="D1118" s="6">
        <f t="shared" ref="D1118:D1181" si="78">+YEAR(A1118)</f>
        <v>1975</v>
      </c>
      <c r="E1118" s="55">
        <f t="shared" ref="E1118:E1181" si="79">+G1118*0.3048</f>
        <v>0.61874399999999996</v>
      </c>
      <c r="G1118" s="55">
        <v>2.0299999999999998</v>
      </c>
    </row>
    <row r="1119" spans="1:7" x14ac:dyDescent="0.25">
      <c r="A1119" s="63">
        <v>27461</v>
      </c>
      <c r="B1119" s="6">
        <f t="shared" si="76"/>
        <v>8</v>
      </c>
      <c r="C1119" s="6">
        <f t="shared" si="77"/>
        <v>3</v>
      </c>
      <c r="D1119" s="6">
        <f t="shared" si="78"/>
        <v>1975</v>
      </c>
      <c r="E1119" s="55">
        <f t="shared" si="79"/>
        <v>0.768096</v>
      </c>
      <c r="G1119" s="55">
        <v>2.52</v>
      </c>
    </row>
    <row r="1120" spans="1:7" x14ac:dyDescent="0.25">
      <c r="A1120" s="63">
        <v>27462</v>
      </c>
      <c r="B1120" s="6">
        <f t="shared" si="76"/>
        <v>9</v>
      </c>
      <c r="C1120" s="6">
        <f t="shared" si="77"/>
        <v>3</v>
      </c>
      <c r="D1120" s="6">
        <f t="shared" si="78"/>
        <v>1975</v>
      </c>
      <c r="E1120" s="55">
        <f t="shared" si="79"/>
        <v>0.9144000000000001</v>
      </c>
      <c r="G1120" s="55">
        <v>3</v>
      </c>
    </row>
    <row r="1121" spans="1:7" x14ac:dyDescent="0.25">
      <c r="A1121" s="63">
        <v>27463</v>
      </c>
      <c r="B1121" s="6">
        <f t="shared" si="76"/>
        <v>10</v>
      </c>
      <c r="C1121" s="6">
        <f t="shared" si="77"/>
        <v>3</v>
      </c>
      <c r="D1121" s="6">
        <f t="shared" si="78"/>
        <v>1975</v>
      </c>
      <c r="E1121" s="55">
        <f t="shared" si="79"/>
        <v>1.0271760000000001</v>
      </c>
      <c r="G1121" s="55">
        <v>3.37</v>
      </c>
    </row>
    <row r="1122" spans="1:7" x14ac:dyDescent="0.25">
      <c r="A1122" s="63">
        <v>27464</v>
      </c>
      <c r="B1122" s="6">
        <f t="shared" si="76"/>
        <v>11</v>
      </c>
      <c r="C1122" s="6">
        <f t="shared" si="77"/>
        <v>3</v>
      </c>
      <c r="D1122" s="6">
        <f t="shared" si="78"/>
        <v>1975</v>
      </c>
      <c r="E1122" s="55">
        <f t="shared" si="79"/>
        <v>1.09728</v>
      </c>
      <c r="G1122" s="55">
        <v>3.6</v>
      </c>
    </row>
    <row r="1123" spans="1:7" x14ac:dyDescent="0.25">
      <c r="A1123" s="63">
        <v>27465</v>
      </c>
      <c r="B1123" s="6">
        <f t="shared" si="76"/>
        <v>12</v>
      </c>
      <c r="C1123" s="6">
        <f t="shared" si="77"/>
        <v>3</v>
      </c>
      <c r="D1123" s="6">
        <f t="shared" si="78"/>
        <v>1975</v>
      </c>
      <c r="E1123" s="55">
        <f t="shared" si="79"/>
        <v>1.1521440000000001</v>
      </c>
      <c r="G1123" s="55">
        <v>3.78</v>
      </c>
    </row>
    <row r="1124" spans="1:7" x14ac:dyDescent="0.25">
      <c r="A1124" s="63">
        <v>27466</v>
      </c>
      <c r="B1124" s="6">
        <f t="shared" si="76"/>
        <v>13</v>
      </c>
      <c r="C1124" s="6">
        <f t="shared" si="77"/>
        <v>3</v>
      </c>
      <c r="D1124" s="6">
        <f t="shared" si="78"/>
        <v>1975</v>
      </c>
      <c r="E1124" s="55">
        <f t="shared" si="79"/>
        <v>1.1277600000000001</v>
      </c>
      <c r="G1124" s="55">
        <v>3.7</v>
      </c>
    </row>
    <row r="1125" spans="1:7" x14ac:dyDescent="0.25">
      <c r="A1125" s="63">
        <v>27467</v>
      </c>
      <c r="B1125" s="6">
        <f t="shared" si="76"/>
        <v>14</v>
      </c>
      <c r="C1125" s="6">
        <f t="shared" si="77"/>
        <v>3</v>
      </c>
      <c r="D1125" s="6">
        <f t="shared" si="78"/>
        <v>1975</v>
      </c>
      <c r="E1125" s="55">
        <f t="shared" si="79"/>
        <v>1.1826240000000001</v>
      </c>
      <c r="G1125" s="55">
        <v>3.88</v>
      </c>
    </row>
    <row r="1126" spans="1:7" x14ac:dyDescent="0.25">
      <c r="A1126" s="63">
        <v>27468</v>
      </c>
      <c r="B1126" s="6">
        <f t="shared" si="76"/>
        <v>15</v>
      </c>
      <c r="C1126" s="6">
        <f t="shared" si="77"/>
        <v>3</v>
      </c>
      <c r="D1126" s="6">
        <f t="shared" si="78"/>
        <v>1975</v>
      </c>
      <c r="E1126" s="55">
        <f t="shared" si="79"/>
        <v>1.100328</v>
      </c>
      <c r="G1126" s="55">
        <v>3.61</v>
      </c>
    </row>
    <row r="1127" spans="1:7" x14ac:dyDescent="0.25">
      <c r="A1127" s="63">
        <v>27469</v>
      </c>
      <c r="B1127" s="6">
        <f t="shared" si="76"/>
        <v>16</v>
      </c>
      <c r="C1127" s="6">
        <f t="shared" si="77"/>
        <v>3</v>
      </c>
      <c r="D1127" s="6">
        <f t="shared" si="78"/>
        <v>1975</v>
      </c>
      <c r="E1127" s="55">
        <f t="shared" si="79"/>
        <v>1.0820399999999999</v>
      </c>
      <c r="G1127" s="55">
        <v>3.55</v>
      </c>
    </row>
    <row r="1128" spans="1:7" x14ac:dyDescent="0.25">
      <c r="A1128" s="63">
        <v>27470</v>
      </c>
      <c r="B1128" s="6">
        <f t="shared" si="76"/>
        <v>17</v>
      </c>
      <c r="C1128" s="6">
        <f t="shared" si="77"/>
        <v>3</v>
      </c>
      <c r="D1128" s="6">
        <f t="shared" si="78"/>
        <v>1975</v>
      </c>
      <c r="E1128" s="55">
        <f t="shared" si="79"/>
        <v>0.80467200000000005</v>
      </c>
      <c r="G1128" s="55">
        <v>2.64</v>
      </c>
    </row>
    <row r="1129" spans="1:7" x14ac:dyDescent="0.25">
      <c r="A1129" s="63">
        <v>27471</v>
      </c>
      <c r="B1129" s="6">
        <f t="shared" si="76"/>
        <v>18</v>
      </c>
      <c r="C1129" s="6">
        <f t="shared" si="77"/>
        <v>3</v>
      </c>
      <c r="D1129" s="6">
        <f t="shared" si="78"/>
        <v>1975</v>
      </c>
      <c r="E1129" s="55">
        <f t="shared" si="79"/>
        <v>0.81076800000000004</v>
      </c>
      <c r="G1129" s="55">
        <v>2.66</v>
      </c>
    </row>
    <row r="1130" spans="1:7" x14ac:dyDescent="0.25">
      <c r="A1130" s="63">
        <v>27472</v>
      </c>
      <c r="B1130" s="6">
        <f t="shared" si="76"/>
        <v>19</v>
      </c>
      <c r="C1130" s="6">
        <f t="shared" si="77"/>
        <v>3</v>
      </c>
      <c r="D1130" s="6">
        <f t="shared" si="78"/>
        <v>1975</v>
      </c>
      <c r="E1130" s="55">
        <f t="shared" si="79"/>
        <v>0.66446400000000005</v>
      </c>
      <c r="G1130" s="55">
        <v>2.1800000000000002</v>
      </c>
    </row>
    <row r="1131" spans="1:7" x14ac:dyDescent="0.25">
      <c r="A1131" s="63">
        <v>27473</v>
      </c>
      <c r="B1131" s="6">
        <f t="shared" si="76"/>
        <v>20</v>
      </c>
      <c r="C1131" s="6">
        <f t="shared" si="77"/>
        <v>3</v>
      </c>
      <c r="D1131" s="6">
        <f t="shared" si="78"/>
        <v>1975</v>
      </c>
      <c r="E1131" s="55">
        <f t="shared" si="79"/>
        <v>0.59740800000000005</v>
      </c>
      <c r="G1131" s="55">
        <v>1.96</v>
      </c>
    </row>
    <row r="1132" spans="1:7" x14ac:dyDescent="0.25">
      <c r="A1132" s="63">
        <v>27474</v>
      </c>
      <c r="B1132" s="6">
        <f t="shared" si="76"/>
        <v>21</v>
      </c>
      <c r="C1132" s="6">
        <f t="shared" si="77"/>
        <v>3</v>
      </c>
      <c r="D1132" s="6">
        <f t="shared" si="78"/>
        <v>1975</v>
      </c>
      <c r="E1132" s="55">
        <f t="shared" si="79"/>
        <v>0.56388000000000005</v>
      </c>
      <c r="G1132" s="55">
        <v>1.85</v>
      </c>
    </row>
    <row r="1133" spans="1:7" x14ac:dyDescent="0.25">
      <c r="A1133" s="63">
        <v>27475</v>
      </c>
      <c r="B1133" s="6">
        <f t="shared" si="76"/>
        <v>22</v>
      </c>
      <c r="C1133" s="6">
        <f t="shared" si="77"/>
        <v>3</v>
      </c>
      <c r="D1133" s="6">
        <f t="shared" si="78"/>
        <v>1975</v>
      </c>
      <c r="E1133" s="55">
        <f t="shared" si="79"/>
        <v>0.58826400000000001</v>
      </c>
      <c r="G1133" s="55">
        <v>1.93</v>
      </c>
    </row>
    <row r="1134" spans="1:7" x14ac:dyDescent="0.25">
      <c r="A1134" s="63">
        <v>27476</v>
      </c>
      <c r="B1134" s="6">
        <f t="shared" si="76"/>
        <v>23</v>
      </c>
      <c r="C1134" s="6">
        <f t="shared" si="77"/>
        <v>3</v>
      </c>
      <c r="D1134" s="6">
        <f t="shared" si="78"/>
        <v>1975</v>
      </c>
      <c r="E1134" s="55">
        <f t="shared" si="79"/>
        <v>0.69799200000000006</v>
      </c>
      <c r="G1134" s="55">
        <v>2.29</v>
      </c>
    </row>
    <row r="1135" spans="1:7" x14ac:dyDescent="0.25">
      <c r="A1135" s="63">
        <v>27477</v>
      </c>
      <c r="B1135" s="6">
        <f t="shared" si="76"/>
        <v>24</v>
      </c>
      <c r="C1135" s="6">
        <f t="shared" si="77"/>
        <v>3</v>
      </c>
      <c r="D1135" s="6">
        <f t="shared" si="78"/>
        <v>1975</v>
      </c>
      <c r="E1135" s="55">
        <f t="shared" si="79"/>
        <v>0.65227200000000007</v>
      </c>
      <c r="G1135" s="55">
        <v>2.14</v>
      </c>
    </row>
    <row r="1136" spans="1:7" x14ac:dyDescent="0.25">
      <c r="A1136" s="63">
        <v>27478</v>
      </c>
      <c r="B1136" s="6">
        <f t="shared" si="76"/>
        <v>25</v>
      </c>
      <c r="C1136" s="6">
        <f t="shared" si="77"/>
        <v>3</v>
      </c>
      <c r="D1136" s="6">
        <f t="shared" si="78"/>
        <v>1975</v>
      </c>
      <c r="E1136" s="55">
        <f t="shared" si="79"/>
        <v>1.591056</v>
      </c>
      <c r="G1136" s="55">
        <v>5.22</v>
      </c>
    </row>
    <row r="1137" spans="1:7" x14ac:dyDescent="0.25">
      <c r="A1137" s="63">
        <v>27479</v>
      </c>
      <c r="B1137" s="6">
        <f t="shared" si="76"/>
        <v>26</v>
      </c>
      <c r="C1137" s="6">
        <f t="shared" si="77"/>
        <v>3</v>
      </c>
      <c r="D1137" s="6">
        <f t="shared" si="78"/>
        <v>1975</v>
      </c>
      <c r="E1137" s="55">
        <f t="shared" si="79"/>
        <v>1.2374879999999999</v>
      </c>
      <c r="G1137" s="55">
        <v>4.0599999999999996</v>
      </c>
    </row>
    <row r="1138" spans="1:7" x14ac:dyDescent="0.25">
      <c r="A1138" s="63">
        <v>27480</v>
      </c>
      <c r="B1138" s="6">
        <f t="shared" si="76"/>
        <v>27</v>
      </c>
      <c r="C1138" s="6">
        <f t="shared" si="77"/>
        <v>3</v>
      </c>
      <c r="D1138" s="6">
        <f t="shared" si="78"/>
        <v>1975</v>
      </c>
      <c r="E1138" s="55">
        <f t="shared" si="79"/>
        <v>1.3807440000000002</v>
      </c>
      <c r="G1138" s="55">
        <v>4.53</v>
      </c>
    </row>
    <row r="1139" spans="1:7" x14ac:dyDescent="0.25">
      <c r="A1139" s="63">
        <v>27481</v>
      </c>
      <c r="B1139" s="6">
        <f t="shared" si="76"/>
        <v>28</v>
      </c>
      <c r="C1139" s="6">
        <f t="shared" si="77"/>
        <v>3</v>
      </c>
      <c r="D1139" s="6">
        <f t="shared" si="78"/>
        <v>1975</v>
      </c>
      <c r="E1139" s="55">
        <f t="shared" si="79"/>
        <v>1.1826240000000001</v>
      </c>
      <c r="G1139" s="55">
        <v>3.88</v>
      </c>
    </row>
    <row r="1140" spans="1:7" x14ac:dyDescent="0.25">
      <c r="A1140" s="63">
        <v>27482</v>
      </c>
      <c r="B1140" s="6">
        <f t="shared" si="76"/>
        <v>29</v>
      </c>
      <c r="C1140" s="6">
        <f t="shared" si="77"/>
        <v>3</v>
      </c>
      <c r="D1140" s="6">
        <f t="shared" si="78"/>
        <v>1975</v>
      </c>
      <c r="E1140" s="55">
        <f t="shared" si="79"/>
        <v>1.255776</v>
      </c>
      <c r="G1140" s="55">
        <v>4.12</v>
      </c>
    </row>
    <row r="1141" spans="1:7" x14ac:dyDescent="0.25">
      <c r="A1141" s="63">
        <v>27483</v>
      </c>
      <c r="B1141" s="6">
        <f t="shared" si="76"/>
        <v>30</v>
      </c>
      <c r="C1141" s="6">
        <f t="shared" si="77"/>
        <v>3</v>
      </c>
      <c r="D1141" s="6">
        <f t="shared" si="78"/>
        <v>1975</v>
      </c>
      <c r="E1141" s="55">
        <f t="shared" si="79"/>
        <v>1.0027920000000001</v>
      </c>
      <c r="G1141" s="55">
        <v>3.29</v>
      </c>
    </row>
    <row r="1142" spans="1:7" x14ac:dyDescent="0.25">
      <c r="A1142" s="63">
        <v>27484</v>
      </c>
      <c r="B1142" s="6">
        <f t="shared" si="76"/>
        <v>31</v>
      </c>
      <c r="C1142" s="6">
        <f t="shared" si="77"/>
        <v>3</v>
      </c>
      <c r="D1142" s="6">
        <f t="shared" si="78"/>
        <v>1975</v>
      </c>
      <c r="E1142" s="55">
        <f t="shared" si="79"/>
        <v>0.78028800000000009</v>
      </c>
      <c r="G1142" s="55">
        <v>2.56</v>
      </c>
    </row>
    <row r="1143" spans="1:7" x14ac:dyDescent="0.25">
      <c r="A1143" s="63">
        <v>27485</v>
      </c>
      <c r="B1143" s="6">
        <f t="shared" si="76"/>
        <v>1</v>
      </c>
      <c r="C1143" s="6">
        <f t="shared" si="77"/>
        <v>4</v>
      </c>
      <c r="D1143" s="6">
        <f t="shared" si="78"/>
        <v>1975</v>
      </c>
      <c r="E1143" s="55">
        <f t="shared" si="79"/>
        <v>0.67665600000000015</v>
      </c>
      <c r="G1143" s="55">
        <v>2.2200000000000002</v>
      </c>
    </row>
    <row r="1144" spans="1:7" x14ac:dyDescent="0.25">
      <c r="A1144" s="63">
        <v>27486</v>
      </c>
      <c r="B1144" s="6">
        <f t="shared" si="76"/>
        <v>2</v>
      </c>
      <c r="C1144" s="6">
        <f t="shared" si="77"/>
        <v>4</v>
      </c>
      <c r="D1144" s="6">
        <f t="shared" si="78"/>
        <v>1975</v>
      </c>
      <c r="E1144" s="55">
        <f t="shared" si="79"/>
        <v>0.68884800000000002</v>
      </c>
      <c r="G1144" s="55">
        <v>2.2599999999999998</v>
      </c>
    </row>
    <row r="1145" spans="1:7" x14ac:dyDescent="0.25">
      <c r="A1145" s="63">
        <v>27487</v>
      </c>
      <c r="B1145" s="6">
        <f t="shared" si="76"/>
        <v>3</v>
      </c>
      <c r="C1145" s="6">
        <f t="shared" si="77"/>
        <v>4</v>
      </c>
      <c r="D1145" s="6">
        <f t="shared" si="78"/>
        <v>1975</v>
      </c>
      <c r="E1145" s="55">
        <f t="shared" si="79"/>
        <v>0.60960000000000003</v>
      </c>
      <c r="G1145" s="55">
        <v>2</v>
      </c>
    </row>
    <row r="1146" spans="1:7" x14ac:dyDescent="0.25">
      <c r="A1146" s="63">
        <v>27488</v>
      </c>
      <c r="B1146" s="6">
        <f t="shared" si="76"/>
        <v>4</v>
      </c>
      <c r="C1146" s="6">
        <f t="shared" si="77"/>
        <v>4</v>
      </c>
      <c r="D1146" s="6">
        <f t="shared" si="78"/>
        <v>1975</v>
      </c>
      <c r="E1146" s="55">
        <f t="shared" si="79"/>
        <v>0.56388000000000005</v>
      </c>
      <c r="G1146" s="55">
        <v>1.85</v>
      </c>
    </row>
    <row r="1147" spans="1:7" x14ac:dyDescent="0.25">
      <c r="A1147" s="63">
        <v>27489</v>
      </c>
      <c r="B1147" s="6">
        <f t="shared" si="76"/>
        <v>5</v>
      </c>
      <c r="C1147" s="6">
        <f t="shared" si="77"/>
        <v>4</v>
      </c>
      <c r="D1147" s="6">
        <f t="shared" si="78"/>
        <v>1975</v>
      </c>
      <c r="E1147" s="55">
        <f t="shared" si="79"/>
        <v>0.60045599999999999</v>
      </c>
      <c r="G1147" s="55">
        <v>1.97</v>
      </c>
    </row>
    <row r="1148" spans="1:7" x14ac:dyDescent="0.25">
      <c r="A1148" s="63">
        <v>27490</v>
      </c>
      <c r="B1148" s="6">
        <f t="shared" si="76"/>
        <v>6</v>
      </c>
      <c r="C1148" s="6">
        <f t="shared" si="77"/>
        <v>4</v>
      </c>
      <c r="D1148" s="6">
        <f t="shared" si="78"/>
        <v>1975</v>
      </c>
      <c r="E1148" s="55">
        <f t="shared" si="79"/>
        <v>0.68884800000000002</v>
      </c>
      <c r="G1148" s="55">
        <v>2.2599999999999998</v>
      </c>
    </row>
    <row r="1149" spans="1:7" x14ac:dyDescent="0.25">
      <c r="A1149" s="63">
        <v>27491</v>
      </c>
      <c r="B1149" s="6">
        <f t="shared" si="76"/>
        <v>7</v>
      </c>
      <c r="C1149" s="6">
        <f t="shared" si="77"/>
        <v>4</v>
      </c>
      <c r="D1149" s="6">
        <f t="shared" si="78"/>
        <v>1975</v>
      </c>
      <c r="E1149" s="55">
        <f t="shared" si="79"/>
        <v>0.74980800000000003</v>
      </c>
      <c r="G1149" s="55">
        <v>2.46</v>
      </c>
    </row>
    <row r="1150" spans="1:7" x14ac:dyDescent="0.25">
      <c r="A1150" s="63">
        <v>27492</v>
      </c>
      <c r="B1150" s="6">
        <f t="shared" si="76"/>
        <v>8</v>
      </c>
      <c r="C1150" s="6">
        <f t="shared" si="77"/>
        <v>4</v>
      </c>
      <c r="D1150" s="6">
        <f t="shared" si="78"/>
        <v>1975</v>
      </c>
      <c r="E1150" s="55">
        <f t="shared" si="79"/>
        <v>1.0027920000000001</v>
      </c>
      <c r="G1150" s="55">
        <v>3.29</v>
      </c>
    </row>
    <row r="1151" spans="1:7" x14ac:dyDescent="0.25">
      <c r="A1151" s="63">
        <v>27493</v>
      </c>
      <c r="B1151" s="6">
        <f t="shared" si="76"/>
        <v>9</v>
      </c>
      <c r="C1151" s="6">
        <f t="shared" si="77"/>
        <v>4</v>
      </c>
      <c r="D1151" s="6">
        <f t="shared" si="78"/>
        <v>1975</v>
      </c>
      <c r="E1151" s="55">
        <f t="shared" si="79"/>
        <v>1.075944</v>
      </c>
      <c r="G1151" s="55">
        <v>3.53</v>
      </c>
    </row>
    <row r="1152" spans="1:7" x14ac:dyDescent="0.25">
      <c r="A1152" s="63">
        <v>27494</v>
      </c>
      <c r="B1152" s="6">
        <f t="shared" si="76"/>
        <v>10</v>
      </c>
      <c r="C1152" s="6">
        <f t="shared" si="77"/>
        <v>4</v>
      </c>
      <c r="D1152" s="6">
        <f t="shared" si="78"/>
        <v>1975</v>
      </c>
      <c r="E1152" s="55">
        <f t="shared" si="79"/>
        <v>1.09728</v>
      </c>
      <c r="G1152" s="55">
        <v>3.6</v>
      </c>
    </row>
    <row r="1153" spans="1:7" x14ac:dyDescent="0.25">
      <c r="A1153" s="63">
        <v>27495</v>
      </c>
      <c r="B1153" s="6">
        <f t="shared" si="76"/>
        <v>11</v>
      </c>
      <c r="C1153" s="6">
        <f t="shared" si="77"/>
        <v>4</v>
      </c>
      <c r="D1153" s="6">
        <f t="shared" si="78"/>
        <v>1975</v>
      </c>
      <c r="E1153" s="55">
        <f t="shared" si="79"/>
        <v>1.0668</v>
      </c>
      <c r="G1153" s="55">
        <v>3.5</v>
      </c>
    </row>
    <row r="1154" spans="1:7" x14ac:dyDescent="0.25">
      <c r="A1154" s="63">
        <v>27496</v>
      </c>
      <c r="B1154" s="6">
        <f t="shared" si="76"/>
        <v>12</v>
      </c>
      <c r="C1154" s="6">
        <f t="shared" si="77"/>
        <v>4</v>
      </c>
      <c r="D1154" s="6">
        <f t="shared" si="78"/>
        <v>1975</v>
      </c>
      <c r="E1154" s="55">
        <f t="shared" si="79"/>
        <v>1.0363200000000001</v>
      </c>
      <c r="G1154" s="55">
        <v>3.4</v>
      </c>
    </row>
    <row r="1155" spans="1:7" x14ac:dyDescent="0.25">
      <c r="A1155" s="63">
        <v>27497</v>
      </c>
      <c r="B1155" s="6">
        <f t="shared" si="76"/>
        <v>13</v>
      </c>
      <c r="C1155" s="6">
        <f t="shared" si="77"/>
        <v>4</v>
      </c>
      <c r="D1155" s="6">
        <f t="shared" si="78"/>
        <v>1975</v>
      </c>
      <c r="E1155" s="55">
        <f t="shared" si="79"/>
        <v>1.0485120000000001</v>
      </c>
      <c r="G1155" s="55">
        <v>3.44</v>
      </c>
    </row>
    <row r="1156" spans="1:7" x14ac:dyDescent="0.25">
      <c r="A1156" s="63">
        <v>27498</v>
      </c>
      <c r="B1156" s="6">
        <f t="shared" si="76"/>
        <v>14</v>
      </c>
      <c r="C1156" s="6">
        <f t="shared" si="77"/>
        <v>4</v>
      </c>
      <c r="D1156" s="6">
        <f t="shared" si="78"/>
        <v>1975</v>
      </c>
      <c r="E1156" s="55">
        <f t="shared" si="79"/>
        <v>0.94792799999999999</v>
      </c>
      <c r="G1156" s="55">
        <v>3.11</v>
      </c>
    </row>
    <row r="1157" spans="1:7" x14ac:dyDescent="0.25">
      <c r="A1157" s="63">
        <v>27499</v>
      </c>
      <c r="B1157" s="6">
        <f t="shared" si="76"/>
        <v>15</v>
      </c>
      <c r="C1157" s="6">
        <f t="shared" si="77"/>
        <v>4</v>
      </c>
      <c r="D1157" s="6">
        <f t="shared" si="78"/>
        <v>1975</v>
      </c>
      <c r="E1157" s="55">
        <f t="shared" si="79"/>
        <v>0.941832</v>
      </c>
      <c r="G1157" s="55">
        <v>3.09</v>
      </c>
    </row>
    <row r="1158" spans="1:7" x14ac:dyDescent="0.25">
      <c r="A1158" s="63">
        <v>27500</v>
      </c>
      <c r="B1158" s="6">
        <f t="shared" si="76"/>
        <v>16</v>
      </c>
      <c r="C1158" s="6">
        <f t="shared" si="77"/>
        <v>4</v>
      </c>
      <c r="D1158" s="6">
        <f t="shared" si="78"/>
        <v>1975</v>
      </c>
      <c r="E1158" s="55">
        <f t="shared" si="79"/>
        <v>0.96621600000000007</v>
      </c>
      <c r="G1158" s="55">
        <v>3.17</v>
      </c>
    </row>
    <row r="1159" spans="1:7" x14ac:dyDescent="0.25">
      <c r="A1159" s="63">
        <v>27501</v>
      </c>
      <c r="B1159" s="6">
        <f t="shared" si="76"/>
        <v>17</v>
      </c>
      <c r="C1159" s="6">
        <f t="shared" si="77"/>
        <v>4</v>
      </c>
      <c r="D1159" s="6">
        <f t="shared" si="78"/>
        <v>1975</v>
      </c>
      <c r="E1159" s="55">
        <f t="shared" si="79"/>
        <v>0.78333600000000003</v>
      </c>
      <c r="G1159" s="55">
        <v>2.57</v>
      </c>
    </row>
    <row r="1160" spans="1:7" x14ac:dyDescent="0.25">
      <c r="A1160" s="63">
        <v>27502</v>
      </c>
      <c r="B1160" s="6">
        <f t="shared" si="76"/>
        <v>18</v>
      </c>
      <c r="C1160" s="6">
        <f t="shared" si="77"/>
        <v>4</v>
      </c>
      <c r="D1160" s="6">
        <f t="shared" si="78"/>
        <v>1975</v>
      </c>
      <c r="E1160" s="55">
        <f t="shared" si="79"/>
        <v>0.71628000000000003</v>
      </c>
      <c r="G1160" s="55">
        <v>2.35</v>
      </c>
    </row>
    <row r="1161" spans="1:7" x14ac:dyDescent="0.25">
      <c r="A1161" s="63">
        <v>27503</v>
      </c>
      <c r="B1161" s="6">
        <f t="shared" si="76"/>
        <v>19</v>
      </c>
      <c r="C1161" s="6">
        <f t="shared" si="77"/>
        <v>4</v>
      </c>
      <c r="D1161" s="6">
        <f t="shared" si="78"/>
        <v>1975</v>
      </c>
      <c r="E1161" s="55">
        <f t="shared" si="79"/>
        <v>0.50596799999999997</v>
      </c>
      <c r="G1161" s="55">
        <v>1.66</v>
      </c>
    </row>
    <row r="1162" spans="1:7" x14ac:dyDescent="0.25">
      <c r="A1162" s="63">
        <v>27504</v>
      </c>
      <c r="B1162" s="6">
        <f t="shared" si="76"/>
        <v>20</v>
      </c>
      <c r="C1162" s="6">
        <f t="shared" si="77"/>
        <v>4</v>
      </c>
      <c r="D1162" s="6">
        <f t="shared" si="78"/>
        <v>1975</v>
      </c>
      <c r="E1162" s="55">
        <f t="shared" si="79"/>
        <v>0.57607200000000003</v>
      </c>
      <c r="G1162" s="55">
        <v>1.89</v>
      </c>
    </row>
    <row r="1163" spans="1:7" x14ac:dyDescent="0.25">
      <c r="A1163" s="63">
        <v>27505</v>
      </c>
      <c r="B1163" s="6">
        <f t="shared" si="76"/>
        <v>21</v>
      </c>
      <c r="C1163" s="6">
        <f t="shared" si="77"/>
        <v>4</v>
      </c>
      <c r="D1163" s="6">
        <f t="shared" si="78"/>
        <v>1975</v>
      </c>
      <c r="E1163" s="55">
        <f t="shared" si="79"/>
        <v>0.60655199999999998</v>
      </c>
      <c r="G1163" s="55">
        <v>1.99</v>
      </c>
    </row>
    <row r="1164" spans="1:7" x14ac:dyDescent="0.25">
      <c r="A1164" s="63">
        <v>27506</v>
      </c>
      <c r="B1164" s="6">
        <f t="shared" si="76"/>
        <v>22</v>
      </c>
      <c r="C1164" s="6">
        <f t="shared" si="77"/>
        <v>4</v>
      </c>
      <c r="D1164" s="6">
        <f t="shared" si="78"/>
        <v>1975</v>
      </c>
      <c r="E1164" s="55">
        <f t="shared" si="79"/>
        <v>0.91135200000000016</v>
      </c>
      <c r="G1164" s="55">
        <v>2.99</v>
      </c>
    </row>
    <row r="1165" spans="1:7" x14ac:dyDescent="0.25">
      <c r="A1165" s="63">
        <v>27507</v>
      </c>
      <c r="B1165" s="6">
        <f t="shared" si="76"/>
        <v>23</v>
      </c>
      <c r="C1165" s="6">
        <f t="shared" si="77"/>
        <v>4</v>
      </c>
      <c r="D1165" s="6">
        <f t="shared" si="78"/>
        <v>1975</v>
      </c>
      <c r="E1165" s="55">
        <f t="shared" si="79"/>
        <v>1.3197840000000001</v>
      </c>
      <c r="G1165" s="55">
        <v>4.33</v>
      </c>
    </row>
    <row r="1166" spans="1:7" x14ac:dyDescent="0.25">
      <c r="A1166" s="63">
        <v>27508</v>
      </c>
      <c r="B1166" s="6">
        <f t="shared" si="76"/>
        <v>24</v>
      </c>
      <c r="C1166" s="6">
        <f t="shared" si="77"/>
        <v>4</v>
      </c>
      <c r="D1166" s="6">
        <f t="shared" si="78"/>
        <v>1975</v>
      </c>
      <c r="E1166" s="55">
        <f t="shared" si="79"/>
        <v>1.2649200000000003</v>
      </c>
      <c r="G1166" s="55">
        <v>4.1500000000000004</v>
      </c>
    </row>
    <row r="1167" spans="1:7" x14ac:dyDescent="0.25">
      <c r="A1167" s="63">
        <v>27509</v>
      </c>
      <c r="B1167" s="6">
        <f t="shared" si="76"/>
        <v>25</v>
      </c>
      <c r="C1167" s="6">
        <f t="shared" si="77"/>
        <v>4</v>
      </c>
      <c r="D1167" s="6">
        <f t="shared" si="78"/>
        <v>1975</v>
      </c>
      <c r="E1167" s="55">
        <f t="shared" si="79"/>
        <v>1.3655040000000003</v>
      </c>
      <c r="G1167" s="55">
        <v>4.4800000000000004</v>
      </c>
    </row>
    <row r="1168" spans="1:7" x14ac:dyDescent="0.25">
      <c r="A1168" s="63">
        <v>27510</v>
      </c>
      <c r="B1168" s="6">
        <f t="shared" si="76"/>
        <v>26</v>
      </c>
      <c r="C1168" s="6">
        <f t="shared" si="77"/>
        <v>4</v>
      </c>
      <c r="D1168" s="6">
        <f t="shared" si="78"/>
        <v>1975</v>
      </c>
      <c r="E1168" s="55">
        <f t="shared" si="79"/>
        <v>1.414272</v>
      </c>
      <c r="G1168" s="55">
        <v>4.6399999999999997</v>
      </c>
    </row>
    <row r="1169" spans="1:7" x14ac:dyDescent="0.25">
      <c r="A1169" s="63">
        <v>27511</v>
      </c>
      <c r="B1169" s="6">
        <f t="shared" si="76"/>
        <v>27</v>
      </c>
      <c r="C1169" s="6">
        <f t="shared" si="77"/>
        <v>4</v>
      </c>
      <c r="D1169" s="6">
        <f t="shared" si="78"/>
        <v>1975</v>
      </c>
      <c r="E1169" s="55">
        <f t="shared" si="79"/>
        <v>1.347216</v>
      </c>
      <c r="G1169" s="55">
        <v>4.42</v>
      </c>
    </row>
    <row r="1170" spans="1:7" x14ac:dyDescent="0.25">
      <c r="A1170" s="63">
        <v>27512</v>
      </c>
      <c r="B1170" s="6">
        <f t="shared" si="76"/>
        <v>28</v>
      </c>
      <c r="C1170" s="6">
        <f t="shared" si="77"/>
        <v>4</v>
      </c>
      <c r="D1170" s="6">
        <f t="shared" si="78"/>
        <v>1975</v>
      </c>
      <c r="E1170" s="55">
        <f t="shared" si="79"/>
        <v>1.1856720000000001</v>
      </c>
      <c r="G1170" s="55">
        <v>3.89</v>
      </c>
    </row>
    <row r="1171" spans="1:7" x14ac:dyDescent="0.25">
      <c r="A1171" s="63">
        <v>27513</v>
      </c>
      <c r="B1171" s="6">
        <f t="shared" si="76"/>
        <v>29</v>
      </c>
      <c r="C1171" s="6">
        <f t="shared" si="77"/>
        <v>4</v>
      </c>
      <c r="D1171" s="6">
        <f t="shared" si="78"/>
        <v>1975</v>
      </c>
      <c r="E1171" s="55">
        <f t="shared" si="79"/>
        <v>1.1033760000000001</v>
      </c>
      <c r="G1171" s="55">
        <v>3.62</v>
      </c>
    </row>
    <row r="1172" spans="1:7" x14ac:dyDescent="0.25">
      <c r="A1172" s="63">
        <v>27514</v>
      </c>
      <c r="B1172" s="6">
        <f t="shared" si="76"/>
        <v>30</v>
      </c>
      <c r="C1172" s="6">
        <f t="shared" si="77"/>
        <v>4</v>
      </c>
      <c r="D1172" s="6">
        <f t="shared" si="78"/>
        <v>1975</v>
      </c>
      <c r="E1172" s="55">
        <f t="shared" si="79"/>
        <v>1.0241279999999999</v>
      </c>
      <c r="G1172" s="55">
        <v>3.36</v>
      </c>
    </row>
    <row r="1173" spans="1:7" x14ac:dyDescent="0.25">
      <c r="A1173" s="63">
        <v>27515</v>
      </c>
      <c r="B1173" s="6">
        <f t="shared" si="76"/>
        <v>1</v>
      </c>
      <c r="C1173" s="6">
        <f t="shared" si="77"/>
        <v>5</v>
      </c>
      <c r="D1173" s="6">
        <f t="shared" si="78"/>
        <v>1975</v>
      </c>
      <c r="E1173" s="55">
        <f t="shared" si="79"/>
        <v>0.78943200000000002</v>
      </c>
      <c r="G1173" s="55">
        <v>2.59</v>
      </c>
    </row>
    <row r="1174" spans="1:7" x14ac:dyDescent="0.25">
      <c r="A1174" s="63">
        <v>27516</v>
      </c>
      <c r="B1174" s="6">
        <f t="shared" si="76"/>
        <v>2</v>
      </c>
      <c r="C1174" s="6">
        <f t="shared" si="77"/>
        <v>5</v>
      </c>
      <c r="D1174" s="6">
        <f t="shared" si="78"/>
        <v>1975</v>
      </c>
      <c r="E1174" s="55">
        <f t="shared" si="79"/>
        <v>0.98145600000000011</v>
      </c>
      <c r="G1174" s="55">
        <v>3.22</v>
      </c>
    </row>
    <row r="1175" spans="1:7" x14ac:dyDescent="0.25">
      <c r="A1175" s="63">
        <v>27517</v>
      </c>
      <c r="B1175" s="6">
        <f t="shared" si="76"/>
        <v>3</v>
      </c>
      <c r="C1175" s="6">
        <f t="shared" si="77"/>
        <v>5</v>
      </c>
      <c r="D1175" s="6">
        <f t="shared" si="78"/>
        <v>1975</v>
      </c>
      <c r="E1175" s="55">
        <f t="shared" si="79"/>
        <v>0.66446400000000005</v>
      </c>
      <c r="G1175" s="55">
        <v>2.1800000000000002</v>
      </c>
    </row>
    <row r="1176" spans="1:7" x14ac:dyDescent="0.25">
      <c r="A1176" s="63">
        <v>27518</v>
      </c>
      <c r="B1176" s="6">
        <f t="shared" si="76"/>
        <v>4</v>
      </c>
      <c r="C1176" s="6">
        <f t="shared" si="77"/>
        <v>5</v>
      </c>
      <c r="D1176" s="6">
        <f t="shared" si="78"/>
        <v>1975</v>
      </c>
      <c r="E1176" s="55">
        <f t="shared" si="79"/>
        <v>0.6339840000000001</v>
      </c>
      <c r="G1176" s="55">
        <v>2.08</v>
      </c>
    </row>
    <row r="1177" spans="1:7" x14ac:dyDescent="0.25">
      <c r="A1177" s="63">
        <v>27519</v>
      </c>
      <c r="B1177" s="6">
        <f t="shared" si="76"/>
        <v>5</v>
      </c>
      <c r="C1177" s="6">
        <f t="shared" si="77"/>
        <v>5</v>
      </c>
      <c r="D1177" s="6">
        <f t="shared" si="78"/>
        <v>1975</v>
      </c>
      <c r="E1177" s="55">
        <f t="shared" si="79"/>
        <v>0.58826400000000001</v>
      </c>
      <c r="G1177" s="55">
        <v>1.93</v>
      </c>
    </row>
    <row r="1178" spans="1:7" x14ac:dyDescent="0.25">
      <c r="A1178" s="63">
        <v>27520</v>
      </c>
      <c r="B1178" s="6">
        <f t="shared" si="76"/>
        <v>6</v>
      </c>
      <c r="C1178" s="6">
        <f t="shared" si="77"/>
        <v>5</v>
      </c>
      <c r="D1178" s="6">
        <f t="shared" si="78"/>
        <v>1975</v>
      </c>
      <c r="E1178" s="55">
        <f t="shared" si="79"/>
        <v>0.72847200000000012</v>
      </c>
      <c r="G1178" s="55">
        <v>2.39</v>
      </c>
    </row>
    <row r="1179" spans="1:7" x14ac:dyDescent="0.25">
      <c r="A1179" s="63">
        <v>27521</v>
      </c>
      <c r="B1179" s="6">
        <f t="shared" si="76"/>
        <v>7</v>
      </c>
      <c r="C1179" s="6">
        <f t="shared" si="77"/>
        <v>5</v>
      </c>
      <c r="D1179" s="6">
        <f t="shared" si="78"/>
        <v>1975</v>
      </c>
      <c r="E1179" s="55">
        <f t="shared" si="79"/>
        <v>0.90525600000000006</v>
      </c>
      <c r="G1179" s="55">
        <v>2.97</v>
      </c>
    </row>
    <row r="1180" spans="1:7" x14ac:dyDescent="0.25">
      <c r="A1180" s="63">
        <v>27522</v>
      </c>
      <c r="B1180" s="6">
        <f t="shared" si="76"/>
        <v>8</v>
      </c>
      <c r="C1180" s="6">
        <f t="shared" si="77"/>
        <v>5</v>
      </c>
      <c r="D1180" s="6">
        <f t="shared" si="78"/>
        <v>1975</v>
      </c>
      <c r="E1180" s="55">
        <f t="shared" si="79"/>
        <v>0.98145600000000011</v>
      </c>
      <c r="G1180" s="55">
        <v>3.22</v>
      </c>
    </row>
    <row r="1181" spans="1:7" x14ac:dyDescent="0.25">
      <c r="A1181" s="63">
        <v>27523</v>
      </c>
      <c r="B1181" s="6">
        <f t="shared" si="76"/>
        <v>9</v>
      </c>
      <c r="C1181" s="6">
        <f t="shared" si="77"/>
        <v>5</v>
      </c>
      <c r="D1181" s="6">
        <f t="shared" si="78"/>
        <v>1975</v>
      </c>
      <c r="E1181" s="55">
        <f t="shared" si="79"/>
        <v>1.100328</v>
      </c>
      <c r="G1181" s="55">
        <v>3.61</v>
      </c>
    </row>
    <row r="1182" spans="1:7" x14ac:dyDescent="0.25">
      <c r="A1182" s="63">
        <v>27524</v>
      </c>
      <c r="B1182" s="6">
        <f t="shared" ref="B1182:B1245" si="80">+DAY(A1182)</f>
        <v>10</v>
      </c>
      <c r="C1182" s="6">
        <f t="shared" ref="C1182:C1245" si="81">+MONTH(A1182)</f>
        <v>5</v>
      </c>
      <c r="D1182" s="6">
        <f t="shared" ref="D1182:D1245" si="82">+YEAR(A1182)</f>
        <v>1975</v>
      </c>
      <c r="E1182" s="55">
        <f t="shared" ref="E1182:E1245" si="83">+G1182*0.3048</f>
        <v>1.1948160000000001</v>
      </c>
      <c r="G1182" s="55">
        <v>3.92</v>
      </c>
    </row>
    <row r="1183" spans="1:7" x14ac:dyDescent="0.25">
      <c r="A1183" s="63">
        <v>27525</v>
      </c>
      <c r="B1183" s="6">
        <f t="shared" si="80"/>
        <v>11</v>
      </c>
      <c r="C1183" s="6">
        <f t="shared" si="81"/>
        <v>5</v>
      </c>
      <c r="D1183" s="6">
        <f t="shared" si="82"/>
        <v>1975</v>
      </c>
      <c r="E1183" s="55">
        <f t="shared" si="83"/>
        <v>1.23444</v>
      </c>
      <c r="G1183" s="55">
        <v>4.05</v>
      </c>
    </row>
    <row r="1184" spans="1:7" x14ac:dyDescent="0.25">
      <c r="A1184" s="63">
        <v>27526</v>
      </c>
      <c r="B1184" s="6">
        <f t="shared" si="80"/>
        <v>12</v>
      </c>
      <c r="C1184" s="6">
        <f t="shared" si="81"/>
        <v>5</v>
      </c>
      <c r="D1184" s="6">
        <f t="shared" si="82"/>
        <v>1975</v>
      </c>
      <c r="E1184" s="55">
        <f t="shared" si="83"/>
        <v>0.95402399999999998</v>
      </c>
      <c r="G1184" s="55">
        <v>3.13</v>
      </c>
    </row>
    <row r="1185" spans="1:7" x14ac:dyDescent="0.25">
      <c r="A1185" s="63">
        <v>27527</v>
      </c>
      <c r="B1185" s="6">
        <f t="shared" si="80"/>
        <v>13</v>
      </c>
      <c r="C1185" s="6">
        <f t="shared" si="81"/>
        <v>5</v>
      </c>
      <c r="D1185" s="6">
        <f t="shared" si="82"/>
        <v>1975</v>
      </c>
      <c r="E1185" s="55">
        <f t="shared" si="83"/>
        <v>1.0728960000000001</v>
      </c>
      <c r="G1185" s="55">
        <v>3.52</v>
      </c>
    </row>
    <row r="1186" spans="1:7" x14ac:dyDescent="0.25">
      <c r="A1186" s="63">
        <v>27528</v>
      </c>
      <c r="B1186" s="6">
        <f t="shared" si="80"/>
        <v>14</v>
      </c>
      <c r="C1186" s="6">
        <f t="shared" si="81"/>
        <v>5</v>
      </c>
      <c r="D1186" s="6">
        <f t="shared" si="82"/>
        <v>1975</v>
      </c>
      <c r="E1186" s="55">
        <f t="shared" si="83"/>
        <v>0.96316800000000014</v>
      </c>
      <c r="G1186" s="55">
        <v>3.16</v>
      </c>
    </row>
    <row r="1187" spans="1:7" x14ac:dyDescent="0.25">
      <c r="A1187" s="63">
        <v>27529</v>
      </c>
      <c r="B1187" s="6">
        <f t="shared" si="80"/>
        <v>15</v>
      </c>
      <c r="C1187" s="6">
        <f t="shared" si="81"/>
        <v>5</v>
      </c>
      <c r="D1187" s="6">
        <f t="shared" si="82"/>
        <v>1975</v>
      </c>
      <c r="E1187" s="55">
        <f t="shared" si="83"/>
        <v>0.98450400000000005</v>
      </c>
      <c r="G1187" s="55">
        <v>3.23</v>
      </c>
    </row>
    <row r="1188" spans="1:7" x14ac:dyDescent="0.25">
      <c r="A1188" s="63">
        <v>27530</v>
      </c>
      <c r="B1188" s="6">
        <f t="shared" si="80"/>
        <v>16</v>
      </c>
      <c r="C1188" s="6">
        <f t="shared" si="81"/>
        <v>5</v>
      </c>
      <c r="D1188" s="6">
        <f t="shared" si="82"/>
        <v>1975</v>
      </c>
      <c r="E1188" s="55">
        <f t="shared" si="83"/>
        <v>0.86563199999999996</v>
      </c>
      <c r="G1188" s="55">
        <v>2.84</v>
      </c>
    </row>
    <row r="1189" spans="1:7" x14ac:dyDescent="0.25">
      <c r="A1189" s="63">
        <v>27531</v>
      </c>
      <c r="B1189" s="6">
        <f t="shared" si="80"/>
        <v>17</v>
      </c>
      <c r="C1189" s="6">
        <f t="shared" si="81"/>
        <v>5</v>
      </c>
      <c r="D1189" s="6">
        <f t="shared" si="82"/>
        <v>1975</v>
      </c>
      <c r="E1189" s="55">
        <f t="shared" si="83"/>
        <v>0.908304</v>
      </c>
      <c r="G1189" s="55">
        <v>2.98</v>
      </c>
    </row>
    <row r="1190" spans="1:7" x14ac:dyDescent="0.25">
      <c r="A1190" s="63">
        <v>27532</v>
      </c>
      <c r="B1190" s="6">
        <f t="shared" si="80"/>
        <v>18</v>
      </c>
      <c r="C1190" s="6">
        <f t="shared" si="81"/>
        <v>5</v>
      </c>
      <c r="D1190" s="6">
        <f t="shared" si="82"/>
        <v>1975</v>
      </c>
      <c r="E1190" s="55">
        <f t="shared" si="83"/>
        <v>0.69799200000000006</v>
      </c>
      <c r="G1190" s="55">
        <v>2.29</v>
      </c>
    </row>
    <row r="1191" spans="1:7" x14ac:dyDescent="0.25">
      <c r="A1191" s="63">
        <v>27533</v>
      </c>
      <c r="B1191" s="6">
        <f t="shared" si="80"/>
        <v>19</v>
      </c>
      <c r="C1191" s="6">
        <f t="shared" si="81"/>
        <v>5</v>
      </c>
      <c r="D1191" s="6">
        <f t="shared" si="82"/>
        <v>1975</v>
      </c>
      <c r="E1191" s="55">
        <f t="shared" si="83"/>
        <v>0.66751199999999999</v>
      </c>
      <c r="G1191" s="55">
        <v>2.19</v>
      </c>
    </row>
    <row r="1192" spans="1:7" x14ac:dyDescent="0.25">
      <c r="A1192" s="63">
        <v>27534</v>
      </c>
      <c r="B1192" s="6">
        <f t="shared" si="80"/>
        <v>20</v>
      </c>
      <c r="C1192" s="6">
        <f t="shared" si="81"/>
        <v>5</v>
      </c>
      <c r="D1192" s="6">
        <f t="shared" si="82"/>
        <v>1975</v>
      </c>
      <c r="E1192" s="55">
        <f t="shared" si="83"/>
        <v>0.64922400000000002</v>
      </c>
      <c r="G1192" s="55">
        <v>2.13</v>
      </c>
    </row>
    <row r="1193" spans="1:7" x14ac:dyDescent="0.25">
      <c r="A1193" s="63">
        <v>27535</v>
      </c>
      <c r="B1193" s="6">
        <f t="shared" si="80"/>
        <v>21</v>
      </c>
      <c r="C1193" s="6">
        <f t="shared" si="81"/>
        <v>5</v>
      </c>
      <c r="D1193" s="6">
        <f t="shared" si="82"/>
        <v>1975</v>
      </c>
      <c r="E1193" s="55">
        <f t="shared" si="83"/>
        <v>0.83210400000000007</v>
      </c>
      <c r="G1193" s="55">
        <v>2.73</v>
      </c>
    </row>
    <row r="1194" spans="1:7" x14ac:dyDescent="0.25">
      <c r="A1194" s="63">
        <v>27536</v>
      </c>
      <c r="B1194" s="6">
        <f t="shared" si="80"/>
        <v>22</v>
      </c>
      <c r="C1194" s="6">
        <f t="shared" si="81"/>
        <v>5</v>
      </c>
      <c r="D1194" s="6">
        <f t="shared" si="82"/>
        <v>1975</v>
      </c>
      <c r="E1194" s="55">
        <f t="shared" si="83"/>
        <v>0.87172800000000006</v>
      </c>
      <c r="G1194" s="55">
        <v>2.86</v>
      </c>
    </row>
    <row r="1195" spans="1:7" x14ac:dyDescent="0.25">
      <c r="A1195" s="63">
        <v>27537</v>
      </c>
      <c r="B1195" s="6">
        <f t="shared" si="80"/>
        <v>23</v>
      </c>
      <c r="C1195" s="6">
        <f t="shared" si="81"/>
        <v>5</v>
      </c>
      <c r="D1195" s="6">
        <f t="shared" si="82"/>
        <v>1975</v>
      </c>
      <c r="E1195" s="55">
        <f t="shared" si="83"/>
        <v>1.1612880000000001</v>
      </c>
      <c r="G1195" s="55">
        <v>3.81</v>
      </c>
    </row>
    <row r="1196" spans="1:7" x14ac:dyDescent="0.25">
      <c r="A1196" s="63">
        <v>27538</v>
      </c>
      <c r="B1196" s="6">
        <f t="shared" si="80"/>
        <v>24</v>
      </c>
      <c r="C1196" s="6">
        <f t="shared" si="81"/>
        <v>5</v>
      </c>
      <c r="D1196" s="6">
        <f t="shared" si="82"/>
        <v>1975</v>
      </c>
      <c r="E1196" s="55">
        <f t="shared" si="83"/>
        <v>1.2771120000000002</v>
      </c>
      <c r="G1196" s="55">
        <v>4.1900000000000004</v>
      </c>
    </row>
    <row r="1197" spans="1:7" x14ac:dyDescent="0.25">
      <c r="A1197" s="63">
        <v>27539</v>
      </c>
      <c r="B1197" s="6">
        <f t="shared" si="80"/>
        <v>25</v>
      </c>
      <c r="C1197" s="6">
        <f t="shared" si="81"/>
        <v>5</v>
      </c>
      <c r="D1197" s="6">
        <f t="shared" si="82"/>
        <v>1975</v>
      </c>
      <c r="E1197" s="55">
        <f t="shared" si="83"/>
        <v>1.3289280000000001</v>
      </c>
      <c r="G1197" s="55">
        <v>4.3600000000000003</v>
      </c>
    </row>
    <row r="1198" spans="1:7" x14ac:dyDescent="0.25">
      <c r="A1198" s="63">
        <v>27540</v>
      </c>
      <c r="B1198" s="6">
        <f t="shared" si="80"/>
        <v>26</v>
      </c>
      <c r="C1198" s="6">
        <f t="shared" si="81"/>
        <v>5</v>
      </c>
      <c r="D1198" s="6">
        <f t="shared" si="82"/>
        <v>1975</v>
      </c>
      <c r="E1198" s="55">
        <f t="shared" si="83"/>
        <v>1.2268200000000002</v>
      </c>
      <c r="G1198" s="55">
        <v>4.0250000000000004</v>
      </c>
    </row>
    <row r="1199" spans="1:7" x14ac:dyDescent="0.25">
      <c r="A1199" s="63">
        <v>27541</v>
      </c>
      <c r="B1199" s="6">
        <f t="shared" si="80"/>
        <v>27</v>
      </c>
      <c r="C1199" s="6">
        <f t="shared" si="81"/>
        <v>5</v>
      </c>
      <c r="D1199" s="6">
        <f t="shared" si="82"/>
        <v>1975</v>
      </c>
      <c r="E1199" s="55">
        <f t="shared" si="83"/>
        <v>1.1064240000000001</v>
      </c>
      <c r="G1199" s="55">
        <v>3.63</v>
      </c>
    </row>
    <row r="1200" spans="1:7" x14ac:dyDescent="0.25">
      <c r="A1200" s="63">
        <v>27542</v>
      </c>
      <c r="B1200" s="6">
        <f t="shared" si="80"/>
        <v>28</v>
      </c>
      <c r="C1200" s="6">
        <f t="shared" si="81"/>
        <v>5</v>
      </c>
      <c r="D1200" s="6">
        <f t="shared" si="82"/>
        <v>1975</v>
      </c>
      <c r="E1200" s="55">
        <f t="shared" si="83"/>
        <v>1.0728960000000001</v>
      </c>
      <c r="G1200" s="55">
        <v>3.52</v>
      </c>
    </row>
    <row r="1201" spans="1:7" x14ac:dyDescent="0.25">
      <c r="A1201" s="63">
        <v>27543</v>
      </c>
      <c r="B1201" s="6">
        <f t="shared" si="80"/>
        <v>29</v>
      </c>
      <c r="C1201" s="6">
        <f t="shared" si="81"/>
        <v>5</v>
      </c>
      <c r="D1201" s="6">
        <f t="shared" si="82"/>
        <v>1975</v>
      </c>
      <c r="E1201" s="55">
        <f t="shared" si="83"/>
        <v>0.99060000000000004</v>
      </c>
      <c r="G1201" s="55">
        <v>3.25</v>
      </c>
    </row>
    <row r="1202" spans="1:7" x14ac:dyDescent="0.25">
      <c r="A1202" s="63">
        <v>27544</v>
      </c>
      <c r="B1202" s="6">
        <f t="shared" si="80"/>
        <v>30</v>
      </c>
      <c r="C1202" s="6">
        <f t="shared" si="81"/>
        <v>5</v>
      </c>
      <c r="D1202" s="6">
        <f t="shared" si="82"/>
        <v>1975</v>
      </c>
      <c r="E1202" s="55">
        <f t="shared" si="83"/>
        <v>0.89001600000000003</v>
      </c>
      <c r="G1202" s="55">
        <v>2.92</v>
      </c>
    </row>
    <row r="1203" spans="1:7" x14ac:dyDescent="0.25">
      <c r="A1203" s="63">
        <v>27545</v>
      </c>
      <c r="B1203" s="6">
        <f t="shared" si="80"/>
        <v>31</v>
      </c>
      <c r="C1203" s="6">
        <f t="shared" si="81"/>
        <v>5</v>
      </c>
      <c r="D1203" s="6">
        <f t="shared" si="82"/>
        <v>1975</v>
      </c>
      <c r="E1203" s="55">
        <f t="shared" si="83"/>
        <v>0.77723999999999993</v>
      </c>
      <c r="G1203" s="55">
        <v>2.5499999999999998</v>
      </c>
    </row>
    <row r="1204" spans="1:7" x14ac:dyDescent="0.25">
      <c r="A1204" s="63">
        <v>27546</v>
      </c>
      <c r="B1204" s="6">
        <f t="shared" si="80"/>
        <v>1</v>
      </c>
      <c r="C1204" s="6">
        <f t="shared" si="81"/>
        <v>6</v>
      </c>
      <c r="D1204" s="6">
        <f t="shared" si="82"/>
        <v>1975</v>
      </c>
      <c r="E1204" s="55">
        <f t="shared" si="83"/>
        <v>0.75895200000000007</v>
      </c>
      <c r="G1204" s="55">
        <v>2.4900000000000002</v>
      </c>
    </row>
    <row r="1205" spans="1:7" x14ac:dyDescent="0.25">
      <c r="A1205" s="63">
        <v>27547</v>
      </c>
      <c r="B1205" s="6">
        <f t="shared" si="80"/>
        <v>2</v>
      </c>
      <c r="C1205" s="6">
        <f t="shared" si="81"/>
        <v>6</v>
      </c>
      <c r="D1205" s="6">
        <f t="shared" si="82"/>
        <v>1975</v>
      </c>
      <c r="E1205" s="55">
        <f t="shared" si="83"/>
        <v>0.82296000000000014</v>
      </c>
      <c r="G1205" s="55">
        <v>2.7</v>
      </c>
    </row>
    <row r="1206" spans="1:7" x14ac:dyDescent="0.25">
      <c r="A1206" s="63">
        <v>27548</v>
      </c>
      <c r="B1206" s="6">
        <f t="shared" si="80"/>
        <v>3</v>
      </c>
      <c r="C1206" s="6">
        <f t="shared" si="81"/>
        <v>6</v>
      </c>
      <c r="D1206" s="6">
        <f t="shared" si="82"/>
        <v>1975</v>
      </c>
      <c r="E1206" s="55">
        <f t="shared" si="83"/>
        <v>0.74980800000000003</v>
      </c>
      <c r="G1206" s="55">
        <v>2.46</v>
      </c>
    </row>
    <row r="1207" spans="1:7" x14ac:dyDescent="0.25">
      <c r="A1207" s="63">
        <v>27549</v>
      </c>
      <c r="B1207" s="6">
        <f t="shared" si="80"/>
        <v>4</v>
      </c>
      <c r="C1207" s="6">
        <f t="shared" si="81"/>
        <v>6</v>
      </c>
      <c r="D1207" s="6">
        <f t="shared" si="82"/>
        <v>1975</v>
      </c>
      <c r="E1207" s="55">
        <f t="shared" si="83"/>
        <v>0.67665600000000015</v>
      </c>
      <c r="G1207" s="55">
        <v>2.2200000000000002</v>
      </c>
    </row>
    <row r="1208" spans="1:7" x14ac:dyDescent="0.25">
      <c r="A1208" s="63">
        <v>27550</v>
      </c>
      <c r="B1208" s="6">
        <f t="shared" si="80"/>
        <v>5</v>
      </c>
      <c r="C1208" s="6">
        <f t="shared" si="81"/>
        <v>6</v>
      </c>
      <c r="D1208" s="6">
        <f t="shared" si="82"/>
        <v>1975</v>
      </c>
      <c r="E1208" s="55">
        <f t="shared" si="83"/>
        <v>0.85343999999999998</v>
      </c>
      <c r="G1208" s="55">
        <v>2.8</v>
      </c>
    </row>
    <row r="1209" spans="1:7" x14ac:dyDescent="0.25">
      <c r="A1209" s="63">
        <v>27551</v>
      </c>
      <c r="B1209" s="6">
        <f t="shared" si="80"/>
        <v>6</v>
      </c>
      <c r="C1209" s="6">
        <f t="shared" si="81"/>
        <v>6</v>
      </c>
      <c r="D1209" s="6">
        <f t="shared" si="82"/>
        <v>1975</v>
      </c>
      <c r="E1209" s="55">
        <f t="shared" si="83"/>
        <v>1.054608</v>
      </c>
      <c r="G1209" s="55">
        <v>3.46</v>
      </c>
    </row>
    <row r="1210" spans="1:7" x14ac:dyDescent="0.25">
      <c r="A1210" s="63">
        <v>27552</v>
      </c>
      <c r="B1210" s="6">
        <f t="shared" si="80"/>
        <v>7</v>
      </c>
      <c r="C1210" s="6">
        <f t="shared" si="81"/>
        <v>6</v>
      </c>
      <c r="D1210" s="6">
        <f t="shared" si="82"/>
        <v>1975</v>
      </c>
      <c r="E1210" s="55">
        <f t="shared" si="83"/>
        <v>1.1369040000000001</v>
      </c>
      <c r="G1210" s="55">
        <v>3.73</v>
      </c>
    </row>
    <row r="1211" spans="1:7" x14ac:dyDescent="0.25">
      <c r="A1211" s="63">
        <v>27553</v>
      </c>
      <c r="B1211" s="6">
        <f t="shared" si="80"/>
        <v>8</v>
      </c>
      <c r="C1211" s="6">
        <f t="shared" si="81"/>
        <v>6</v>
      </c>
      <c r="D1211" s="6">
        <f t="shared" si="82"/>
        <v>1975</v>
      </c>
      <c r="E1211" s="55">
        <f t="shared" si="83"/>
        <v>1.2710160000000001</v>
      </c>
      <c r="G1211" s="55">
        <v>4.17</v>
      </c>
    </row>
    <row r="1212" spans="1:7" x14ac:dyDescent="0.25">
      <c r="A1212" s="63">
        <v>27554</v>
      </c>
      <c r="B1212" s="6">
        <f t="shared" si="80"/>
        <v>9</v>
      </c>
      <c r="C1212" s="6">
        <f t="shared" si="81"/>
        <v>6</v>
      </c>
      <c r="D1212" s="6">
        <f t="shared" si="82"/>
        <v>1975</v>
      </c>
      <c r="E1212" s="55">
        <f t="shared" si="83"/>
        <v>1.3167360000000001</v>
      </c>
      <c r="G1212" s="55">
        <v>4.32</v>
      </c>
    </row>
    <row r="1213" spans="1:7" x14ac:dyDescent="0.25">
      <c r="A1213" s="63">
        <v>27555</v>
      </c>
      <c r="B1213" s="6">
        <f t="shared" si="80"/>
        <v>10</v>
      </c>
      <c r="C1213" s="6">
        <f t="shared" si="81"/>
        <v>6</v>
      </c>
      <c r="D1213" s="6">
        <f t="shared" si="82"/>
        <v>1975</v>
      </c>
      <c r="E1213" s="55">
        <f t="shared" si="83"/>
        <v>1.298448</v>
      </c>
      <c r="G1213" s="55">
        <v>4.26</v>
      </c>
    </row>
    <row r="1214" spans="1:7" x14ac:dyDescent="0.25">
      <c r="A1214" s="63">
        <v>27556</v>
      </c>
      <c r="B1214" s="6">
        <f t="shared" si="80"/>
        <v>11</v>
      </c>
      <c r="C1214" s="6">
        <f t="shared" si="81"/>
        <v>6</v>
      </c>
      <c r="D1214" s="6">
        <f t="shared" si="82"/>
        <v>1975</v>
      </c>
      <c r="E1214" s="55">
        <f t="shared" si="83"/>
        <v>1.31064</v>
      </c>
      <c r="G1214" s="55">
        <v>4.3</v>
      </c>
    </row>
    <row r="1215" spans="1:7" x14ac:dyDescent="0.25">
      <c r="A1215" s="63">
        <v>27557</v>
      </c>
      <c r="B1215" s="6">
        <f t="shared" si="80"/>
        <v>12</v>
      </c>
      <c r="C1215" s="6">
        <f t="shared" si="81"/>
        <v>6</v>
      </c>
      <c r="D1215" s="6">
        <f t="shared" si="82"/>
        <v>1975</v>
      </c>
      <c r="E1215" s="55">
        <f t="shared" si="83"/>
        <v>1.1399520000000001</v>
      </c>
      <c r="G1215" s="55">
        <v>3.74</v>
      </c>
    </row>
    <row r="1216" spans="1:7" x14ac:dyDescent="0.25">
      <c r="A1216" s="63">
        <v>27558</v>
      </c>
      <c r="B1216" s="6">
        <f t="shared" si="80"/>
        <v>13</v>
      </c>
      <c r="C1216" s="6">
        <f t="shared" si="81"/>
        <v>6</v>
      </c>
      <c r="D1216" s="6">
        <f t="shared" si="82"/>
        <v>1975</v>
      </c>
      <c r="E1216" s="55">
        <f t="shared" si="83"/>
        <v>1.0241279999999999</v>
      </c>
      <c r="G1216" s="55">
        <v>3.36</v>
      </c>
    </row>
    <row r="1217" spans="1:7" x14ac:dyDescent="0.25">
      <c r="A1217" s="63">
        <v>27559</v>
      </c>
      <c r="B1217" s="6">
        <f t="shared" si="80"/>
        <v>14</v>
      </c>
      <c r="C1217" s="6">
        <f t="shared" si="81"/>
        <v>6</v>
      </c>
      <c r="D1217" s="6">
        <f t="shared" si="82"/>
        <v>1975</v>
      </c>
      <c r="E1217" s="55">
        <f t="shared" si="83"/>
        <v>0.93268800000000007</v>
      </c>
      <c r="G1217" s="55">
        <v>3.06</v>
      </c>
    </row>
    <row r="1218" spans="1:7" x14ac:dyDescent="0.25">
      <c r="A1218" s="63">
        <v>27560</v>
      </c>
      <c r="B1218" s="6">
        <f t="shared" si="80"/>
        <v>15</v>
      </c>
      <c r="C1218" s="6">
        <f t="shared" si="81"/>
        <v>6</v>
      </c>
      <c r="D1218" s="6">
        <f t="shared" si="82"/>
        <v>1975</v>
      </c>
      <c r="E1218" s="55">
        <f t="shared" si="83"/>
        <v>0.85953599999999997</v>
      </c>
      <c r="G1218" s="55">
        <v>2.82</v>
      </c>
    </row>
    <row r="1219" spans="1:7" x14ac:dyDescent="0.25">
      <c r="A1219" s="63">
        <v>27561</v>
      </c>
      <c r="B1219" s="6">
        <f t="shared" si="80"/>
        <v>16</v>
      </c>
      <c r="C1219" s="6">
        <f t="shared" si="81"/>
        <v>6</v>
      </c>
      <c r="D1219" s="6">
        <f t="shared" si="82"/>
        <v>1975</v>
      </c>
      <c r="E1219" s="55">
        <f t="shared" si="83"/>
        <v>0.84429600000000005</v>
      </c>
      <c r="G1219" s="55">
        <v>2.77</v>
      </c>
    </row>
    <row r="1220" spans="1:7" x14ac:dyDescent="0.25">
      <c r="A1220" s="63">
        <v>27562</v>
      </c>
      <c r="B1220" s="6">
        <f t="shared" si="80"/>
        <v>17</v>
      </c>
      <c r="C1220" s="6">
        <f t="shared" si="81"/>
        <v>6</v>
      </c>
      <c r="D1220" s="6">
        <f t="shared" si="82"/>
        <v>1975</v>
      </c>
      <c r="E1220" s="55">
        <f t="shared" si="83"/>
        <v>0.90220800000000001</v>
      </c>
      <c r="G1220" s="55">
        <v>2.96</v>
      </c>
    </row>
    <row r="1221" spans="1:7" x14ac:dyDescent="0.25">
      <c r="A1221" s="63">
        <v>27563</v>
      </c>
      <c r="B1221" s="6">
        <f t="shared" si="80"/>
        <v>18</v>
      </c>
      <c r="C1221" s="6">
        <f t="shared" si="81"/>
        <v>6</v>
      </c>
      <c r="D1221" s="6">
        <f t="shared" si="82"/>
        <v>1975</v>
      </c>
      <c r="E1221" s="55">
        <f t="shared" si="83"/>
        <v>1.0241279999999999</v>
      </c>
      <c r="G1221" s="55">
        <v>3.36</v>
      </c>
    </row>
    <row r="1222" spans="1:7" x14ac:dyDescent="0.25">
      <c r="A1222" s="63">
        <v>27564</v>
      </c>
      <c r="B1222" s="6">
        <f t="shared" si="80"/>
        <v>19</v>
      </c>
      <c r="C1222" s="6">
        <f t="shared" si="81"/>
        <v>6</v>
      </c>
      <c r="D1222" s="6">
        <f t="shared" si="82"/>
        <v>1975</v>
      </c>
      <c r="E1222" s="55">
        <f t="shared" si="83"/>
        <v>1.210056</v>
      </c>
      <c r="G1222" s="55">
        <v>3.97</v>
      </c>
    </row>
    <row r="1223" spans="1:7" x14ac:dyDescent="0.25">
      <c r="A1223" s="63">
        <v>27565</v>
      </c>
      <c r="B1223" s="6">
        <f t="shared" si="80"/>
        <v>20</v>
      </c>
      <c r="C1223" s="6">
        <f t="shared" si="81"/>
        <v>6</v>
      </c>
      <c r="D1223" s="6">
        <f t="shared" si="82"/>
        <v>1975</v>
      </c>
      <c r="E1223" s="55">
        <f t="shared" si="83"/>
        <v>1.414272</v>
      </c>
      <c r="G1223" s="55">
        <v>4.6399999999999997</v>
      </c>
    </row>
    <row r="1224" spans="1:7" x14ac:dyDescent="0.25">
      <c r="A1224" s="63">
        <v>27566</v>
      </c>
      <c r="B1224" s="6">
        <f t="shared" si="80"/>
        <v>21</v>
      </c>
      <c r="C1224" s="6">
        <f t="shared" si="81"/>
        <v>6</v>
      </c>
      <c r="D1224" s="6">
        <f t="shared" si="82"/>
        <v>1975</v>
      </c>
      <c r="E1224" s="55">
        <f t="shared" si="83"/>
        <v>1.6459200000000003</v>
      </c>
      <c r="G1224" s="55">
        <v>5.4</v>
      </c>
    </row>
    <row r="1225" spans="1:7" x14ac:dyDescent="0.25">
      <c r="A1225" s="63">
        <v>27567</v>
      </c>
      <c r="B1225" s="6">
        <f t="shared" si="80"/>
        <v>22</v>
      </c>
      <c r="C1225" s="6">
        <f t="shared" si="81"/>
        <v>6</v>
      </c>
      <c r="D1225" s="6">
        <f t="shared" si="82"/>
        <v>1975</v>
      </c>
      <c r="E1225" s="55">
        <f t="shared" si="83"/>
        <v>1.624584</v>
      </c>
      <c r="G1225" s="55">
        <v>5.33</v>
      </c>
    </row>
    <row r="1226" spans="1:7" x14ac:dyDescent="0.25">
      <c r="A1226" s="63">
        <v>27568</v>
      </c>
      <c r="B1226" s="6">
        <f t="shared" si="80"/>
        <v>23</v>
      </c>
      <c r="C1226" s="6">
        <f t="shared" si="81"/>
        <v>6</v>
      </c>
      <c r="D1226" s="6">
        <f t="shared" si="82"/>
        <v>1975</v>
      </c>
      <c r="E1226" s="55">
        <f t="shared" si="83"/>
        <v>1.627632</v>
      </c>
      <c r="G1226" s="55">
        <v>5.34</v>
      </c>
    </row>
    <row r="1227" spans="1:7" x14ac:dyDescent="0.25">
      <c r="A1227" s="63">
        <v>27569</v>
      </c>
      <c r="B1227" s="6">
        <f t="shared" si="80"/>
        <v>24</v>
      </c>
      <c r="C1227" s="6">
        <f t="shared" si="81"/>
        <v>6</v>
      </c>
      <c r="D1227" s="6">
        <f t="shared" si="82"/>
        <v>1975</v>
      </c>
      <c r="E1227" s="55">
        <f t="shared" si="83"/>
        <v>1.624584</v>
      </c>
      <c r="G1227" s="55">
        <v>5.33</v>
      </c>
    </row>
    <row r="1228" spans="1:7" x14ac:dyDescent="0.25">
      <c r="A1228" s="63">
        <v>27570</v>
      </c>
      <c r="B1228" s="6">
        <f t="shared" si="80"/>
        <v>25</v>
      </c>
      <c r="C1228" s="6">
        <f t="shared" si="81"/>
        <v>6</v>
      </c>
      <c r="D1228" s="6">
        <f t="shared" si="82"/>
        <v>1975</v>
      </c>
      <c r="E1228" s="55">
        <f t="shared" si="83"/>
        <v>1.5697200000000002</v>
      </c>
      <c r="G1228" s="55">
        <v>5.15</v>
      </c>
    </row>
    <row r="1229" spans="1:7" x14ac:dyDescent="0.25">
      <c r="A1229" s="63">
        <v>27571</v>
      </c>
      <c r="B1229" s="6">
        <f t="shared" si="80"/>
        <v>26</v>
      </c>
      <c r="C1229" s="6">
        <f t="shared" si="81"/>
        <v>6</v>
      </c>
      <c r="D1229" s="6">
        <f t="shared" si="82"/>
        <v>1975</v>
      </c>
      <c r="E1229" s="55">
        <f t="shared" si="83"/>
        <v>1.5636240000000001</v>
      </c>
      <c r="G1229" s="55">
        <v>5.13</v>
      </c>
    </row>
    <row r="1230" spans="1:7" x14ac:dyDescent="0.25">
      <c r="A1230" s="63">
        <v>27572</v>
      </c>
      <c r="B1230" s="6">
        <f t="shared" si="80"/>
        <v>27</v>
      </c>
      <c r="C1230" s="6">
        <f t="shared" si="81"/>
        <v>6</v>
      </c>
      <c r="D1230" s="6">
        <f t="shared" si="82"/>
        <v>1975</v>
      </c>
      <c r="E1230" s="55">
        <f t="shared" si="83"/>
        <v>1.298448</v>
      </c>
      <c r="G1230" s="55">
        <v>4.26</v>
      </c>
    </row>
    <row r="1231" spans="1:7" x14ac:dyDescent="0.25">
      <c r="A1231" s="63">
        <v>27573</v>
      </c>
      <c r="B1231" s="6">
        <f t="shared" si="80"/>
        <v>28</v>
      </c>
      <c r="C1231" s="6">
        <f t="shared" si="81"/>
        <v>6</v>
      </c>
      <c r="D1231" s="6">
        <f t="shared" si="82"/>
        <v>1975</v>
      </c>
      <c r="E1231" s="55">
        <f t="shared" si="83"/>
        <v>1.2893040000000002</v>
      </c>
      <c r="G1231" s="55">
        <v>4.2300000000000004</v>
      </c>
    </row>
    <row r="1232" spans="1:7" x14ac:dyDescent="0.25">
      <c r="A1232" s="63">
        <v>27574</v>
      </c>
      <c r="B1232" s="6">
        <f t="shared" si="80"/>
        <v>29</v>
      </c>
      <c r="C1232" s="6">
        <f t="shared" si="81"/>
        <v>6</v>
      </c>
      <c r="D1232" s="6">
        <f t="shared" si="82"/>
        <v>1975</v>
      </c>
      <c r="E1232" s="55">
        <f t="shared" si="83"/>
        <v>1.2649200000000003</v>
      </c>
      <c r="G1232" s="55">
        <v>4.1500000000000004</v>
      </c>
    </row>
    <row r="1233" spans="1:7" x14ac:dyDescent="0.25">
      <c r="A1233" s="63">
        <v>27575</v>
      </c>
      <c r="B1233" s="6">
        <f t="shared" si="80"/>
        <v>30</v>
      </c>
      <c r="C1233" s="6">
        <f t="shared" si="81"/>
        <v>6</v>
      </c>
      <c r="D1233" s="6">
        <f t="shared" si="82"/>
        <v>1975</v>
      </c>
      <c r="E1233" s="55">
        <f t="shared" si="83"/>
        <v>1.18872</v>
      </c>
      <c r="G1233" s="55">
        <v>3.9</v>
      </c>
    </row>
    <row r="1234" spans="1:7" x14ac:dyDescent="0.25">
      <c r="A1234" s="63">
        <v>27576</v>
      </c>
      <c r="B1234" s="6">
        <f t="shared" si="80"/>
        <v>1</v>
      </c>
      <c r="C1234" s="6">
        <f t="shared" si="81"/>
        <v>7</v>
      </c>
      <c r="D1234" s="6">
        <f t="shared" si="82"/>
        <v>1975</v>
      </c>
      <c r="E1234" s="55">
        <f t="shared" si="83"/>
        <v>1.1704319999999999</v>
      </c>
      <c r="G1234" s="55">
        <v>3.84</v>
      </c>
    </row>
    <row r="1235" spans="1:7" x14ac:dyDescent="0.25">
      <c r="A1235" s="63">
        <v>27577</v>
      </c>
      <c r="B1235" s="6">
        <f t="shared" si="80"/>
        <v>2</v>
      </c>
      <c r="C1235" s="6">
        <f t="shared" si="81"/>
        <v>7</v>
      </c>
      <c r="D1235" s="6">
        <f t="shared" si="82"/>
        <v>1975</v>
      </c>
      <c r="E1235" s="55">
        <f t="shared" si="83"/>
        <v>1.176528</v>
      </c>
      <c r="G1235" s="55">
        <v>3.86</v>
      </c>
    </row>
    <row r="1236" spans="1:7" x14ac:dyDescent="0.25">
      <c r="A1236" s="63">
        <v>27578</v>
      </c>
      <c r="B1236" s="6">
        <f t="shared" si="80"/>
        <v>3</v>
      </c>
      <c r="C1236" s="6">
        <f t="shared" si="81"/>
        <v>7</v>
      </c>
      <c r="D1236" s="6">
        <f t="shared" si="82"/>
        <v>1975</v>
      </c>
      <c r="E1236" s="55">
        <f t="shared" si="83"/>
        <v>1.0911840000000002</v>
      </c>
      <c r="G1236" s="55">
        <v>3.58</v>
      </c>
    </row>
    <row r="1237" spans="1:7" x14ac:dyDescent="0.25">
      <c r="A1237" s="63">
        <v>27579</v>
      </c>
      <c r="B1237" s="6">
        <f t="shared" si="80"/>
        <v>4</v>
      </c>
      <c r="C1237" s="6">
        <f t="shared" si="81"/>
        <v>7</v>
      </c>
      <c r="D1237" s="6">
        <f t="shared" si="82"/>
        <v>1975</v>
      </c>
      <c r="E1237" s="55">
        <f t="shared" si="83"/>
        <v>1.4325600000000001</v>
      </c>
      <c r="G1237" s="55">
        <v>4.7</v>
      </c>
    </row>
    <row r="1238" spans="1:7" x14ac:dyDescent="0.25">
      <c r="A1238" s="63">
        <v>27580</v>
      </c>
      <c r="B1238" s="6">
        <f t="shared" si="80"/>
        <v>5</v>
      </c>
      <c r="C1238" s="6">
        <f t="shared" si="81"/>
        <v>7</v>
      </c>
      <c r="D1238" s="6">
        <f t="shared" si="82"/>
        <v>1975</v>
      </c>
      <c r="E1238" s="55">
        <f t="shared" si="83"/>
        <v>1.2527280000000001</v>
      </c>
      <c r="G1238" s="55">
        <v>4.1100000000000003</v>
      </c>
    </row>
    <row r="1239" spans="1:7" x14ac:dyDescent="0.25">
      <c r="A1239" s="63">
        <v>27581</v>
      </c>
      <c r="B1239" s="6">
        <f t="shared" si="80"/>
        <v>6</v>
      </c>
      <c r="C1239" s="6">
        <f t="shared" si="81"/>
        <v>7</v>
      </c>
      <c r="D1239" s="6">
        <f t="shared" si="82"/>
        <v>1975</v>
      </c>
      <c r="E1239" s="55">
        <f t="shared" si="83"/>
        <v>1.3045440000000001</v>
      </c>
      <c r="G1239" s="55">
        <v>4.28</v>
      </c>
    </row>
    <row r="1240" spans="1:7" x14ac:dyDescent="0.25">
      <c r="A1240" s="63">
        <v>27582</v>
      </c>
      <c r="B1240" s="6">
        <f t="shared" si="80"/>
        <v>7</v>
      </c>
      <c r="C1240" s="6">
        <f t="shared" si="81"/>
        <v>7</v>
      </c>
      <c r="D1240" s="6">
        <f t="shared" si="82"/>
        <v>1975</v>
      </c>
      <c r="E1240" s="55">
        <f t="shared" si="83"/>
        <v>1.4478</v>
      </c>
      <c r="G1240" s="55">
        <v>4.75</v>
      </c>
    </row>
    <row r="1241" spans="1:7" x14ac:dyDescent="0.25">
      <c r="A1241" s="63">
        <v>27583</v>
      </c>
      <c r="B1241" s="6">
        <f t="shared" si="80"/>
        <v>8</v>
      </c>
      <c r="C1241" s="6">
        <f t="shared" si="81"/>
        <v>7</v>
      </c>
      <c r="D1241" s="6">
        <f t="shared" si="82"/>
        <v>1975</v>
      </c>
      <c r="E1241" s="55">
        <f t="shared" si="83"/>
        <v>1.5971520000000001</v>
      </c>
      <c r="G1241" s="55">
        <v>5.24</v>
      </c>
    </row>
    <row r="1242" spans="1:7" x14ac:dyDescent="0.25">
      <c r="A1242" s="63">
        <v>27584</v>
      </c>
      <c r="B1242" s="6">
        <f t="shared" si="80"/>
        <v>9</v>
      </c>
      <c r="C1242" s="6">
        <f t="shared" si="81"/>
        <v>7</v>
      </c>
      <c r="D1242" s="6">
        <f t="shared" si="82"/>
        <v>1975</v>
      </c>
      <c r="E1242" s="55">
        <f t="shared" si="83"/>
        <v>1.8135600000000001</v>
      </c>
      <c r="G1242" s="55">
        <v>5.95</v>
      </c>
    </row>
    <row r="1243" spans="1:7" x14ac:dyDescent="0.25">
      <c r="A1243" s="63">
        <v>27585</v>
      </c>
      <c r="B1243" s="6">
        <f t="shared" si="80"/>
        <v>10</v>
      </c>
      <c r="C1243" s="6">
        <f t="shared" si="81"/>
        <v>7</v>
      </c>
      <c r="D1243" s="6">
        <f t="shared" si="82"/>
        <v>1975</v>
      </c>
      <c r="E1243" s="55">
        <f t="shared" si="83"/>
        <v>1.8348959999999999</v>
      </c>
      <c r="G1243" s="55">
        <v>6.02</v>
      </c>
    </row>
    <row r="1244" spans="1:7" x14ac:dyDescent="0.25">
      <c r="A1244" s="63">
        <v>27586</v>
      </c>
      <c r="B1244" s="6">
        <f t="shared" si="80"/>
        <v>11</v>
      </c>
      <c r="C1244" s="6">
        <f t="shared" si="81"/>
        <v>7</v>
      </c>
      <c r="D1244" s="6">
        <f t="shared" si="82"/>
        <v>1975</v>
      </c>
      <c r="E1244" s="55">
        <f t="shared" si="83"/>
        <v>1.9812000000000001</v>
      </c>
      <c r="G1244" s="55">
        <v>6.5</v>
      </c>
    </row>
    <row r="1245" spans="1:7" x14ac:dyDescent="0.25">
      <c r="A1245" s="63">
        <v>27587</v>
      </c>
      <c r="B1245" s="6">
        <f t="shared" si="80"/>
        <v>12</v>
      </c>
      <c r="C1245" s="6">
        <f t="shared" si="81"/>
        <v>7</v>
      </c>
      <c r="D1245" s="6">
        <f t="shared" si="82"/>
        <v>1975</v>
      </c>
      <c r="E1245" s="55">
        <f t="shared" si="83"/>
        <v>1.70688</v>
      </c>
      <c r="G1245" s="55">
        <v>5.6</v>
      </c>
    </row>
    <row r="1246" spans="1:7" x14ac:dyDescent="0.25">
      <c r="A1246" s="63">
        <v>27588</v>
      </c>
      <c r="B1246" s="6">
        <f t="shared" ref="B1246:B1309" si="84">+DAY(A1246)</f>
        <v>13</v>
      </c>
      <c r="C1246" s="6">
        <f t="shared" ref="C1246:C1309" si="85">+MONTH(A1246)</f>
        <v>7</v>
      </c>
      <c r="D1246" s="6">
        <f t="shared" ref="D1246:D1309" si="86">+YEAR(A1246)</f>
        <v>1975</v>
      </c>
      <c r="E1246" s="55">
        <f t="shared" ref="E1246:E1309" si="87">+G1246*0.3048</f>
        <v>1.6093440000000001</v>
      </c>
      <c r="G1246" s="55">
        <v>5.28</v>
      </c>
    </row>
    <row r="1247" spans="1:7" x14ac:dyDescent="0.25">
      <c r="A1247" s="63">
        <v>27589</v>
      </c>
      <c r="B1247" s="6">
        <f t="shared" si="84"/>
        <v>14</v>
      </c>
      <c r="C1247" s="6">
        <f t="shared" si="85"/>
        <v>7</v>
      </c>
      <c r="D1247" s="6">
        <f t="shared" si="86"/>
        <v>1975</v>
      </c>
      <c r="E1247" s="55">
        <f t="shared" si="87"/>
        <v>1.502664</v>
      </c>
      <c r="G1247" s="55">
        <v>4.93</v>
      </c>
    </row>
    <row r="1248" spans="1:7" x14ac:dyDescent="0.25">
      <c r="A1248" s="63">
        <v>27590</v>
      </c>
      <c r="B1248" s="6">
        <f t="shared" si="84"/>
        <v>15</v>
      </c>
      <c r="C1248" s="6">
        <f t="shared" si="85"/>
        <v>7</v>
      </c>
      <c r="D1248" s="6">
        <f t="shared" si="86"/>
        <v>1975</v>
      </c>
      <c r="E1248" s="55">
        <f t="shared" si="87"/>
        <v>1.5971520000000001</v>
      </c>
      <c r="G1248" s="55">
        <v>5.24</v>
      </c>
    </row>
    <row r="1249" spans="1:7" x14ac:dyDescent="0.25">
      <c r="A1249" s="63">
        <v>27591</v>
      </c>
      <c r="B1249" s="6">
        <f t="shared" si="84"/>
        <v>16</v>
      </c>
      <c r="C1249" s="6">
        <f t="shared" si="85"/>
        <v>7</v>
      </c>
      <c r="D1249" s="6">
        <f t="shared" si="86"/>
        <v>1975</v>
      </c>
      <c r="E1249" s="55">
        <f t="shared" si="87"/>
        <v>1.1033760000000001</v>
      </c>
      <c r="G1249" s="55">
        <v>3.62</v>
      </c>
    </row>
    <row r="1250" spans="1:7" x14ac:dyDescent="0.25">
      <c r="A1250" s="63">
        <v>27592</v>
      </c>
      <c r="B1250" s="6">
        <f t="shared" si="84"/>
        <v>17</v>
      </c>
      <c r="C1250" s="6">
        <f t="shared" si="85"/>
        <v>7</v>
      </c>
      <c r="D1250" s="6">
        <f t="shared" si="86"/>
        <v>1975</v>
      </c>
      <c r="E1250" s="55">
        <f t="shared" si="87"/>
        <v>1.908048</v>
      </c>
      <c r="G1250" s="55">
        <v>6.26</v>
      </c>
    </row>
    <row r="1251" spans="1:7" x14ac:dyDescent="0.25">
      <c r="A1251" s="63">
        <v>27593</v>
      </c>
      <c r="B1251" s="6">
        <f t="shared" si="84"/>
        <v>18</v>
      </c>
      <c r="C1251" s="6">
        <f t="shared" si="85"/>
        <v>7</v>
      </c>
      <c r="D1251" s="6">
        <f t="shared" si="86"/>
        <v>1975</v>
      </c>
      <c r="E1251" s="55">
        <f t="shared" si="87"/>
        <v>1.9415760000000002</v>
      </c>
      <c r="G1251" s="55">
        <v>6.37</v>
      </c>
    </row>
    <row r="1252" spans="1:7" x14ac:dyDescent="0.25">
      <c r="A1252" s="63">
        <v>27594</v>
      </c>
      <c r="B1252" s="6">
        <f t="shared" si="84"/>
        <v>19</v>
      </c>
      <c r="C1252" s="6">
        <f t="shared" si="85"/>
        <v>7</v>
      </c>
      <c r="D1252" s="6">
        <f t="shared" si="86"/>
        <v>1975</v>
      </c>
      <c r="E1252" s="55">
        <f t="shared" si="87"/>
        <v>2.0482559999999999</v>
      </c>
      <c r="G1252" s="55">
        <v>6.72</v>
      </c>
    </row>
    <row r="1253" spans="1:7" x14ac:dyDescent="0.25">
      <c r="A1253" s="63">
        <v>27595</v>
      </c>
      <c r="B1253" s="6">
        <f t="shared" si="84"/>
        <v>20</v>
      </c>
      <c r="C1253" s="6">
        <f t="shared" si="85"/>
        <v>7</v>
      </c>
      <c r="D1253" s="6">
        <f t="shared" si="86"/>
        <v>1975</v>
      </c>
      <c r="E1253" s="55">
        <f t="shared" si="87"/>
        <v>2.2006559999999999</v>
      </c>
      <c r="G1253" s="55">
        <v>7.22</v>
      </c>
    </row>
    <row r="1254" spans="1:7" x14ac:dyDescent="0.25">
      <c r="A1254" s="63">
        <v>27596</v>
      </c>
      <c r="B1254" s="6">
        <f t="shared" si="84"/>
        <v>21</v>
      </c>
      <c r="C1254" s="6">
        <f t="shared" si="85"/>
        <v>7</v>
      </c>
      <c r="D1254" s="6">
        <f t="shared" si="86"/>
        <v>1975</v>
      </c>
      <c r="E1254" s="55">
        <f t="shared" si="87"/>
        <v>2.051304</v>
      </c>
      <c r="G1254" s="55">
        <v>6.73</v>
      </c>
    </row>
    <row r="1255" spans="1:7" x14ac:dyDescent="0.25">
      <c r="A1255" s="63">
        <v>27597</v>
      </c>
      <c r="B1255" s="6">
        <f t="shared" si="84"/>
        <v>22</v>
      </c>
      <c r="C1255" s="6">
        <f t="shared" si="85"/>
        <v>7</v>
      </c>
      <c r="D1255" s="6">
        <f t="shared" si="86"/>
        <v>1975</v>
      </c>
      <c r="E1255" s="55">
        <f t="shared" si="87"/>
        <v>2.4749759999999998</v>
      </c>
      <c r="G1255" s="55">
        <v>8.1199999999999992</v>
      </c>
    </row>
    <row r="1256" spans="1:7" x14ac:dyDescent="0.25">
      <c r="A1256" s="63">
        <v>27598</v>
      </c>
      <c r="B1256" s="6">
        <f t="shared" si="84"/>
        <v>23</v>
      </c>
      <c r="C1256" s="6">
        <f t="shared" si="85"/>
        <v>7</v>
      </c>
      <c r="D1256" s="6">
        <f t="shared" si="86"/>
        <v>1975</v>
      </c>
      <c r="E1256" s="55">
        <f t="shared" si="87"/>
        <v>2.6517599999999999</v>
      </c>
      <c r="G1256" s="55">
        <v>8.6999999999999993</v>
      </c>
    </row>
    <row r="1257" spans="1:7" x14ac:dyDescent="0.25">
      <c r="A1257" s="63">
        <v>27599</v>
      </c>
      <c r="B1257" s="6">
        <f t="shared" si="84"/>
        <v>24</v>
      </c>
      <c r="C1257" s="6">
        <f t="shared" si="85"/>
        <v>7</v>
      </c>
      <c r="D1257" s="6">
        <f t="shared" si="86"/>
        <v>1975</v>
      </c>
      <c r="E1257" s="55">
        <f t="shared" si="87"/>
        <v>2.6883360000000001</v>
      </c>
      <c r="G1257" s="55">
        <v>8.82</v>
      </c>
    </row>
    <row r="1258" spans="1:7" x14ac:dyDescent="0.25">
      <c r="A1258" s="63">
        <v>27600</v>
      </c>
      <c r="B1258" s="6">
        <f t="shared" si="84"/>
        <v>25</v>
      </c>
      <c r="C1258" s="6">
        <f t="shared" si="85"/>
        <v>7</v>
      </c>
      <c r="D1258" s="6">
        <f t="shared" si="86"/>
        <v>1975</v>
      </c>
      <c r="E1258" s="55">
        <f t="shared" si="87"/>
        <v>2.7858720000000003</v>
      </c>
      <c r="G1258" s="55">
        <v>9.14</v>
      </c>
    </row>
    <row r="1259" spans="1:7" x14ac:dyDescent="0.25">
      <c r="A1259" s="63">
        <v>27601</v>
      </c>
      <c r="B1259" s="6">
        <f t="shared" si="84"/>
        <v>26</v>
      </c>
      <c r="C1259" s="6">
        <f t="shared" si="85"/>
        <v>7</v>
      </c>
      <c r="D1259" s="6">
        <f t="shared" si="86"/>
        <v>1975</v>
      </c>
      <c r="E1259" s="55">
        <f t="shared" si="87"/>
        <v>2.6944319999999999</v>
      </c>
      <c r="G1259" s="55">
        <v>8.84</v>
      </c>
    </row>
    <row r="1260" spans="1:7" x14ac:dyDescent="0.25">
      <c r="A1260" s="63">
        <v>27602</v>
      </c>
      <c r="B1260" s="6">
        <f t="shared" si="84"/>
        <v>27</v>
      </c>
      <c r="C1260" s="6">
        <f t="shared" si="85"/>
        <v>7</v>
      </c>
      <c r="D1260" s="6">
        <f t="shared" si="86"/>
        <v>1975</v>
      </c>
      <c r="E1260" s="55">
        <f t="shared" si="87"/>
        <v>2.7279599999999999</v>
      </c>
      <c r="G1260" s="55">
        <v>8.9499999999999993</v>
      </c>
    </row>
    <row r="1261" spans="1:7" x14ac:dyDescent="0.25">
      <c r="A1261" s="63">
        <v>27603</v>
      </c>
      <c r="B1261" s="6">
        <f t="shared" si="84"/>
        <v>28</v>
      </c>
      <c r="C1261" s="6">
        <f t="shared" si="85"/>
        <v>7</v>
      </c>
      <c r="D1261" s="6">
        <f t="shared" si="86"/>
        <v>1975</v>
      </c>
      <c r="E1261" s="55">
        <f t="shared" si="87"/>
        <v>1.8867120000000002</v>
      </c>
      <c r="G1261" s="55">
        <v>6.19</v>
      </c>
    </row>
    <row r="1262" spans="1:7" x14ac:dyDescent="0.25">
      <c r="A1262" s="63">
        <v>27604</v>
      </c>
      <c r="B1262" s="6">
        <f t="shared" si="84"/>
        <v>29</v>
      </c>
      <c r="C1262" s="6">
        <f t="shared" si="85"/>
        <v>7</v>
      </c>
      <c r="D1262" s="6">
        <f t="shared" si="86"/>
        <v>1975</v>
      </c>
      <c r="E1262" s="55">
        <f t="shared" si="87"/>
        <v>3.0998160000000001</v>
      </c>
      <c r="G1262" s="55">
        <v>10.17</v>
      </c>
    </row>
    <row r="1263" spans="1:7" x14ac:dyDescent="0.25">
      <c r="A1263" s="63">
        <v>27605</v>
      </c>
      <c r="B1263" s="6">
        <f t="shared" si="84"/>
        <v>30</v>
      </c>
      <c r="C1263" s="6">
        <f t="shared" si="85"/>
        <v>7</v>
      </c>
      <c r="D1263" s="6">
        <f t="shared" si="86"/>
        <v>1975</v>
      </c>
      <c r="E1263" s="55">
        <f t="shared" si="87"/>
        <v>3.3223200000000004</v>
      </c>
      <c r="G1263" s="55">
        <v>10.9</v>
      </c>
    </row>
    <row r="1264" spans="1:7" x14ac:dyDescent="0.25">
      <c r="A1264" s="63">
        <v>27606</v>
      </c>
      <c r="B1264" s="6">
        <f t="shared" si="84"/>
        <v>31</v>
      </c>
      <c r="C1264" s="6">
        <f t="shared" si="85"/>
        <v>7</v>
      </c>
      <c r="D1264" s="6">
        <f t="shared" si="86"/>
        <v>1975</v>
      </c>
      <c r="E1264" s="55">
        <f t="shared" si="87"/>
        <v>2.9596080000000002</v>
      </c>
      <c r="G1264" s="55">
        <v>9.7100000000000009</v>
      </c>
    </row>
    <row r="1265" spans="1:7" x14ac:dyDescent="0.25">
      <c r="A1265" s="63">
        <v>27607</v>
      </c>
      <c r="B1265" s="6">
        <f t="shared" si="84"/>
        <v>1</v>
      </c>
      <c r="C1265" s="6">
        <f t="shared" si="85"/>
        <v>8</v>
      </c>
      <c r="D1265" s="6">
        <f t="shared" si="86"/>
        <v>1975</v>
      </c>
      <c r="E1265" s="55">
        <f t="shared" si="87"/>
        <v>2.679192</v>
      </c>
      <c r="G1265" s="55">
        <v>8.7899999999999991</v>
      </c>
    </row>
    <row r="1266" spans="1:7" x14ac:dyDescent="0.25">
      <c r="A1266" s="63">
        <v>27608</v>
      </c>
      <c r="B1266" s="6">
        <f t="shared" si="84"/>
        <v>2</v>
      </c>
      <c r="C1266" s="6">
        <f t="shared" si="85"/>
        <v>8</v>
      </c>
      <c r="D1266" s="6">
        <f t="shared" si="86"/>
        <v>1975</v>
      </c>
      <c r="E1266" s="55">
        <f t="shared" si="87"/>
        <v>2.4505919999999999</v>
      </c>
      <c r="G1266" s="55">
        <v>8.0399999999999991</v>
      </c>
    </row>
    <row r="1267" spans="1:7" x14ac:dyDescent="0.25">
      <c r="A1267" s="63">
        <v>27609</v>
      </c>
      <c r="B1267" s="6">
        <f t="shared" si="84"/>
        <v>3</v>
      </c>
      <c r="C1267" s="6">
        <f t="shared" si="85"/>
        <v>8</v>
      </c>
      <c r="D1267" s="6">
        <f t="shared" si="86"/>
        <v>1975</v>
      </c>
      <c r="E1267" s="55">
        <f t="shared" si="87"/>
        <v>2.4353520000000004</v>
      </c>
      <c r="G1267" s="55">
        <v>7.99</v>
      </c>
    </row>
    <row r="1268" spans="1:7" x14ac:dyDescent="0.25">
      <c r="A1268" s="63">
        <v>27610</v>
      </c>
      <c r="B1268" s="6">
        <f t="shared" si="84"/>
        <v>4</v>
      </c>
      <c r="C1268" s="6">
        <f t="shared" si="85"/>
        <v>8</v>
      </c>
      <c r="D1268" s="6">
        <f t="shared" si="86"/>
        <v>1975</v>
      </c>
      <c r="E1268" s="55">
        <f t="shared" si="87"/>
        <v>2.3804880000000002</v>
      </c>
      <c r="G1268" s="55">
        <v>7.81</v>
      </c>
    </row>
    <row r="1269" spans="1:7" x14ac:dyDescent="0.25">
      <c r="A1269" s="63">
        <v>27611</v>
      </c>
      <c r="B1269" s="6">
        <f t="shared" si="84"/>
        <v>5</v>
      </c>
      <c r="C1269" s="6">
        <f t="shared" si="85"/>
        <v>8</v>
      </c>
      <c r="D1269" s="6">
        <f t="shared" si="86"/>
        <v>1975</v>
      </c>
      <c r="E1269" s="55">
        <f t="shared" si="87"/>
        <v>2.3896320000000002</v>
      </c>
      <c r="G1269" s="55">
        <v>7.84</v>
      </c>
    </row>
    <row r="1270" spans="1:7" x14ac:dyDescent="0.25">
      <c r="A1270" s="63">
        <v>27612</v>
      </c>
      <c r="B1270" s="6">
        <f t="shared" si="84"/>
        <v>6</v>
      </c>
      <c r="C1270" s="6">
        <f t="shared" si="85"/>
        <v>8</v>
      </c>
      <c r="D1270" s="6">
        <f t="shared" si="86"/>
        <v>1975</v>
      </c>
      <c r="E1270" s="55">
        <f t="shared" si="87"/>
        <v>3.0175200000000002</v>
      </c>
      <c r="G1270" s="55">
        <v>9.9</v>
      </c>
    </row>
    <row r="1271" spans="1:7" x14ac:dyDescent="0.25">
      <c r="A1271" s="63">
        <v>27613</v>
      </c>
      <c r="B1271" s="6">
        <f t="shared" si="84"/>
        <v>7</v>
      </c>
      <c r="C1271" s="6">
        <f t="shared" si="85"/>
        <v>8</v>
      </c>
      <c r="D1271" s="6">
        <f t="shared" si="86"/>
        <v>1975</v>
      </c>
      <c r="E1271" s="55">
        <f t="shared" si="87"/>
        <v>3.105912</v>
      </c>
      <c r="G1271" s="55">
        <v>10.19</v>
      </c>
    </row>
    <row r="1272" spans="1:7" x14ac:dyDescent="0.25">
      <c r="A1272" s="63">
        <v>27614</v>
      </c>
      <c r="B1272" s="6">
        <f t="shared" si="84"/>
        <v>8</v>
      </c>
      <c r="C1272" s="6">
        <f t="shared" si="85"/>
        <v>8</v>
      </c>
      <c r="D1272" s="6">
        <f t="shared" si="86"/>
        <v>1975</v>
      </c>
      <c r="E1272" s="55">
        <f t="shared" si="87"/>
        <v>3.1394400000000005</v>
      </c>
      <c r="G1272" s="55">
        <v>10.3</v>
      </c>
    </row>
    <row r="1273" spans="1:7" x14ac:dyDescent="0.25">
      <c r="A1273" s="63">
        <v>27615</v>
      </c>
      <c r="B1273" s="6">
        <f t="shared" si="84"/>
        <v>9</v>
      </c>
      <c r="C1273" s="6">
        <f t="shared" si="85"/>
        <v>8</v>
      </c>
      <c r="D1273" s="6">
        <f t="shared" si="86"/>
        <v>1975</v>
      </c>
      <c r="E1273" s="55">
        <f t="shared" si="87"/>
        <v>3.1546799999999999</v>
      </c>
      <c r="G1273" s="55">
        <v>10.35</v>
      </c>
    </row>
    <row r="1274" spans="1:7" x14ac:dyDescent="0.25">
      <c r="A1274" s="63">
        <v>27616</v>
      </c>
      <c r="B1274" s="6">
        <f t="shared" si="84"/>
        <v>10</v>
      </c>
      <c r="C1274" s="6">
        <f t="shared" si="85"/>
        <v>8</v>
      </c>
      <c r="D1274" s="6">
        <f t="shared" si="86"/>
        <v>1975</v>
      </c>
      <c r="E1274" s="55">
        <f t="shared" si="87"/>
        <v>3.0175200000000002</v>
      </c>
      <c r="G1274" s="55">
        <v>9.9</v>
      </c>
    </row>
    <row r="1275" spans="1:7" x14ac:dyDescent="0.25">
      <c r="A1275" s="63">
        <v>27617</v>
      </c>
      <c r="B1275" s="6">
        <f t="shared" si="84"/>
        <v>11</v>
      </c>
      <c r="C1275" s="6">
        <f t="shared" si="85"/>
        <v>8</v>
      </c>
      <c r="D1275" s="6">
        <f t="shared" si="86"/>
        <v>1975</v>
      </c>
      <c r="E1275" s="55">
        <f t="shared" si="87"/>
        <v>3.2004000000000001</v>
      </c>
      <c r="G1275" s="55">
        <v>10.5</v>
      </c>
    </row>
    <row r="1276" spans="1:7" x14ac:dyDescent="0.25">
      <c r="A1276" s="63">
        <v>27618</v>
      </c>
      <c r="B1276" s="6">
        <f t="shared" si="84"/>
        <v>12</v>
      </c>
      <c r="C1276" s="6">
        <f t="shared" si="85"/>
        <v>8</v>
      </c>
      <c r="D1276" s="6">
        <f t="shared" si="86"/>
        <v>1975</v>
      </c>
      <c r="E1276" s="55">
        <f t="shared" si="87"/>
        <v>3.5112960000000002</v>
      </c>
      <c r="G1276" s="55">
        <v>11.52</v>
      </c>
    </row>
    <row r="1277" spans="1:7" x14ac:dyDescent="0.25">
      <c r="A1277" s="63">
        <v>27619</v>
      </c>
      <c r="B1277" s="6">
        <f t="shared" si="84"/>
        <v>13</v>
      </c>
      <c r="C1277" s="6">
        <f t="shared" si="85"/>
        <v>8</v>
      </c>
      <c r="D1277" s="6">
        <f t="shared" si="86"/>
        <v>1975</v>
      </c>
      <c r="E1277" s="55">
        <f t="shared" si="87"/>
        <v>3.7581840000000004</v>
      </c>
      <c r="G1277" s="55">
        <v>12.33</v>
      </c>
    </row>
    <row r="1278" spans="1:7" x14ac:dyDescent="0.25">
      <c r="A1278" s="63">
        <v>27620</v>
      </c>
      <c r="B1278" s="6">
        <f t="shared" si="84"/>
        <v>14</v>
      </c>
      <c r="C1278" s="6">
        <f t="shared" si="85"/>
        <v>8</v>
      </c>
      <c r="D1278" s="6">
        <f t="shared" si="86"/>
        <v>1975</v>
      </c>
      <c r="E1278" s="55">
        <f t="shared" si="87"/>
        <v>4.0020240000000005</v>
      </c>
      <c r="G1278" s="55">
        <v>13.13</v>
      </c>
    </row>
    <row r="1279" spans="1:7" x14ac:dyDescent="0.25">
      <c r="A1279" s="63">
        <v>27621</v>
      </c>
      <c r="B1279" s="6">
        <f t="shared" si="84"/>
        <v>15</v>
      </c>
      <c r="C1279" s="6">
        <f t="shared" si="85"/>
        <v>8</v>
      </c>
      <c r="D1279" s="6">
        <f t="shared" si="86"/>
        <v>1975</v>
      </c>
      <c r="E1279" s="55">
        <f t="shared" si="87"/>
        <v>4.2062400000000002</v>
      </c>
      <c r="G1279" s="55">
        <v>13.8</v>
      </c>
    </row>
    <row r="1280" spans="1:7" x14ac:dyDescent="0.25">
      <c r="A1280" s="63">
        <v>27622</v>
      </c>
      <c r="B1280" s="6">
        <f t="shared" si="84"/>
        <v>16</v>
      </c>
      <c r="C1280" s="6">
        <f t="shared" si="85"/>
        <v>8</v>
      </c>
      <c r="D1280" s="6">
        <f t="shared" si="86"/>
        <v>1975</v>
      </c>
      <c r="E1280" s="55">
        <f t="shared" si="87"/>
        <v>4.1056560000000006</v>
      </c>
      <c r="G1280" s="55">
        <v>13.47</v>
      </c>
    </row>
    <row r="1281" spans="1:7" x14ac:dyDescent="0.25">
      <c r="A1281" s="63">
        <v>27623</v>
      </c>
      <c r="B1281" s="6">
        <f t="shared" si="84"/>
        <v>17</v>
      </c>
      <c r="C1281" s="6">
        <f t="shared" si="85"/>
        <v>8</v>
      </c>
      <c r="D1281" s="6">
        <f t="shared" si="86"/>
        <v>1975</v>
      </c>
      <c r="E1281" s="55">
        <f t="shared" si="87"/>
        <v>4.0172639999999999</v>
      </c>
      <c r="G1281" s="55">
        <v>13.18</v>
      </c>
    </row>
    <row r="1282" spans="1:7" x14ac:dyDescent="0.25">
      <c r="A1282" s="63">
        <v>27624</v>
      </c>
      <c r="B1282" s="6">
        <f t="shared" si="84"/>
        <v>18</v>
      </c>
      <c r="C1282" s="6">
        <f t="shared" si="85"/>
        <v>8</v>
      </c>
      <c r="D1282" s="6">
        <f t="shared" si="86"/>
        <v>1975</v>
      </c>
      <c r="E1282" s="55">
        <f t="shared" si="87"/>
        <v>3.8313360000000003</v>
      </c>
      <c r="G1282" s="55">
        <v>12.57</v>
      </c>
    </row>
    <row r="1283" spans="1:7" x14ac:dyDescent="0.25">
      <c r="A1283" s="63">
        <v>27625</v>
      </c>
      <c r="B1283" s="6">
        <f t="shared" si="84"/>
        <v>19</v>
      </c>
      <c r="C1283" s="6">
        <f t="shared" si="85"/>
        <v>8</v>
      </c>
      <c r="D1283" s="6">
        <f t="shared" si="86"/>
        <v>1975</v>
      </c>
      <c r="E1283" s="55">
        <f t="shared" si="87"/>
        <v>3.6850320000000001</v>
      </c>
      <c r="G1283" s="55">
        <v>12.09</v>
      </c>
    </row>
    <row r="1284" spans="1:7" x14ac:dyDescent="0.25">
      <c r="A1284" s="63">
        <v>27626</v>
      </c>
      <c r="B1284" s="6">
        <f t="shared" si="84"/>
        <v>20</v>
      </c>
      <c r="C1284" s="6">
        <f t="shared" si="85"/>
        <v>8</v>
      </c>
      <c r="D1284" s="6">
        <f t="shared" si="86"/>
        <v>1975</v>
      </c>
      <c r="E1284" s="55">
        <f t="shared" si="87"/>
        <v>3.432048</v>
      </c>
      <c r="G1284" s="55">
        <v>11.26</v>
      </c>
    </row>
    <row r="1285" spans="1:7" x14ac:dyDescent="0.25">
      <c r="A1285" s="63">
        <v>27627</v>
      </c>
      <c r="B1285" s="6">
        <f t="shared" si="84"/>
        <v>21</v>
      </c>
      <c r="C1285" s="6">
        <f t="shared" si="85"/>
        <v>8</v>
      </c>
      <c r="D1285" s="6">
        <f t="shared" si="86"/>
        <v>1975</v>
      </c>
      <c r="E1285" s="55">
        <f t="shared" si="87"/>
        <v>3.3131759999999999</v>
      </c>
      <c r="G1285" s="55">
        <v>10.87</v>
      </c>
    </row>
    <row r="1286" spans="1:7" x14ac:dyDescent="0.25">
      <c r="A1286" s="63">
        <v>27628</v>
      </c>
      <c r="B1286" s="6">
        <f t="shared" si="84"/>
        <v>22</v>
      </c>
      <c r="C1286" s="6">
        <f t="shared" si="85"/>
        <v>8</v>
      </c>
      <c r="D1286" s="6">
        <f t="shared" si="86"/>
        <v>1975</v>
      </c>
      <c r="E1286" s="55">
        <f t="shared" si="87"/>
        <v>3.0937200000000002</v>
      </c>
      <c r="G1286" s="55">
        <v>10.15</v>
      </c>
    </row>
    <row r="1287" spans="1:7" x14ac:dyDescent="0.25">
      <c r="A1287" s="63">
        <v>27629</v>
      </c>
      <c r="B1287" s="6">
        <f t="shared" si="84"/>
        <v>23</v>
      </c>
      <c r="C1287" s="6">
        <f t="shared" si="85"/>
        <v>8</v>
      </c>
      <c r="D1287" s="6">
        <f t="shared" si="86"/>
        <v>1975</v>
      </c>
      <c r="E1287" s="55">
        <f t="shared" si="87"/>
        <v>3.0175200000000002</v>
      </c>
      <c r="G1287" s="55">
        <v>9.9</v>
      </c>
    </row>
    <row r="1288" spans="1:7" x14ac:dyDescent="0.25">
      <c r="A1288" s="63">
        <v>27630</v>
      </c>
      <c r="B1288" s="6">
        <f t="shared" si="84"/>
        <v>24</v>
      </c>
      <c r="C1288" s="6">
        <f t="shared" si="85"/>
        <v>8</v>
      </c>
      <c r="D1288" s="6">
        <f t="shared" si="86"/>
        <v>1975</v>
      </c>
      <c r="E1288" s="55">
        <f t="shared" si="87"/>
        <v>3.2522160000000002</v>
      </c>
      <c r="G1288" s="55">
        <v>10.67</v>
      </c>
    </row>
    <row r="1289" spans="1:7" x14ac:dyDescent="0.25">
      <c r="A1289" s="63">
        <v>27631</v>
      </c>
      <c r="B1289" s="6">
        <f t="shared" si="84"/>
        <v>25</v>
      </c>
      <c r="C1289" s="6">
        <f t="shared" si="85"/>
        <v>8</v>
      </c>
      <c r="D1289" s="6">
        <f t="shared" si="86"/>
        <v>1975</v>
      </c>
      <c r="E1289" s="55">
        <f t="shared" si="87"/>
        <v>3.3680400000000006</v>
      </c>
      <c r="G1289" s="55">
        <v>11.05</v>
      </c>
    </row>
    <row r="1290" spans="1:7" x14ac:dyDescent="0.25">
      <c r="A1290" s="63">
        <v>27632</v>
      </c>
      <c r="B1290" s="6">
        <f t="shared" si="84"/>
        <v>26</v>
      </c>
      <c r="C1290" s="6">
        <f t="shared" si="85"/>
        <v>8</v>
      </c>
      <c r="D1290" s="6">
        <f t="shared" si="86"/>
        <v>1975</v>
      </c>
      <c r="E1290" s="55">
        <f t="shared" si="87"/>
        <v>3.273552</v>
      </c>
      <c r="G1290" s="55">
        <v>10.74</v>
      </c>
    </row>
    <row r="1291" spans="1:7" x14ac:dyDescent="0.25">
      <c r="A1291" s="63">
        <v>27633</v>
      </c>
      <c r="B1291" s="6">
        <f t="shared" si="84"/>
        <v>27</v>
      </c>
      <c r="C1291" s="6">
        <f t="shared" si="85"/>
        <v>8</v>
      </c>
      <c r="D1291" s="6">
        <f t="shared" si="86"/>
        <v>1975</v>
      </c>
      <c r="E1291" s="55">
        <f t="shared" si="87"/>
        <v>3.2125919999999999</v>
      </c>
      <c r="G1291" s="55">
        <v>10.54</v>
      </c>
    </row>
    <row r="1292" spans="1:7" x14ac:dyDescent="0.25">
      <c r="A1292" s="63">
        <v>27634</v>
      </c>
      <c r="B1292" s="6">
        <f t="shared" si="84"/>
        <v>28</v>
      </c>
      <c r="C1292" s="6">
        <f t="shared" si="85"/>
        <v>8</v>
      </c>
      <c r="D1292" s="6">
        <f t="shared" si="86"/>
        <v>1975</v>
      </c>
      <c r="E1292" s="55">
        <f t="shared" si="87"/>
        <v>3.2522160000000002</v>
      </c>
      <c r="G1292" s="55">
        <v>10.67</v>
      </c>
    </row>
    <row r="1293" spans="1:7" x14ac:dyDescent="0.25">
      <c r="A1293" s="63">
        <v>27635</v>
      </c>
      <c r="B1293" s="6">
        <f t="shared" si="84"/>
        <v>29</v>
      </c>
      <c r="C1293" s="6">
        <f t="shared" si="85"/>
        <v>8</v>
      </c>
      <c r="D1293" s="6">
        <f t="shared" si="86"/>
        <v>1975</v>
      </c>
      <c r="E1293" s="55">
        <f t="shared" si="87"/>
        <v>3.3741360000000005</v>
      </c>
      <c r="G1293" s="55">
        <v>11.07</v>
      </c>
    </row>
    <row r="1294" spans="1:7" x14ac:dyDescent="0.25">
      <c r="A1294" s="63">
        <v>27636</v>
      </c>
      <c r="B1294" s="6">
        <f t="shared" si="84"/>
        <v>30</v>
      </c>
      <c r="C1294" s="6">
        <f t="shared" si="85"/>
        <v>8</v>
      </c>
      <c r="D1294" s="6">
        <f t="shared" si="86"/>
        <v>1975</v>
      </c>
      <c r="E1294" s="55">
        <f t="shared" si="87"/>
        <v>3.4290000000000003</v>
      </c>
      <c r="G1294" s="55">
        <v>11.25</v>
      </c>
    </row>
    <row r="1295" spans="1:7" x14ac:dyDescent="0.25">
      <c r="A1295" s="63">
        <v>27637</v>
      </c>
      <c r="B1295" s="6">
        <f t="shared" si="84"/>
        <v>31</v>
      </c>
      <c r="C1295" s="6">
        <f t="shared" si="85"/>
        <v>8</v>
      </c>
      <c r="D1295" s="6">
        <f t="shared" si="86"/>
        <v>1975</v>
      </c>
      <c r="E1295" s="55">
        <f t="shared" si="87"/>
        <v>3.5052000000000003</v>
      </c>
      <c r="G1295" s="55">
        <v>11.5</v>
      </c>
    </row>
    <row r="1296" spans="1:7" x14ac:dyDescent="0.25">
      <c r="A1296" s="63">
        <v>27638</v>
      </c>
      <c r="B1296" s="6">
        <f t="shared" si="84"/>
        <v>1</v>
      </c>
      <c r="C1296" s="6">
        <f t="shared" si="85"/>
        <v>9</v>
      </c>
      <c r="D1296" s="6">
        <f t="shared" si="86"/>
        <v>1975</v>
      </c>
      <c r="E1296" s="55">
        <f t="shared" si="87"/>
        <v>3.56616</v>
      </c>
      <c r="G1296" s="55">
        <v>11.7</v>
      </c>
    </row>
    <row r="1297" spans="1:7" x14ac:dyDescent="0.25">
      <c r="A1297" s="63">
        <v>27639</v>
      </c>
      <c r="B1297" s="6">
        <f t="shared" si="84"/>
        <v>2</v>
      </c>
      <c r="C1297" s="6">
        <f t="shared" si="85"/>
        <v>9</v>
      </c>
      <c r="D1297" s="6">
        <f t="shared" si="86"/>
        <v>1975</v>
      </c>
      <c r="E1297" s="55">
        <f t="shared" si="87"/>
        <v>3.7063680000000003</v>
      </c>
      <c r="G1297" s="55">
        <v>12.16</v>
      </c>
    </row>
    <row r="1298" spans="1:7" x14ac:dyDescent="0.25">
      <c r="A1298" s="63">
        <v>27640</v>
      </c>
      <c r="B1298" s="6">
        <f t="shared" si="84"/>
        <v>3</v>
      </c>
      <c r="C1298" s="6">
        <f t="shared" si="85"/>
        <v>9</v>
      </c>
      <c r="D1298" s="6">
        <f t="shared" si="86"/>
        <v>1975</v>
      </c>
      <c r="E1298" s="55">
        <f t="shared" si="87"/>
        <v>3.8008560000000005</v>
      </c>
      <c r="G1298" s="55">
        <v>12.47</v>
      </c>
    </row>
    <row r="1299" spans="1:7" x14ac:dyDescent="0.25">
      <c r="A1299" s="63">
        <v>27641</v>
      </c>
      <c r="B1299" s="6">
        <f t="shared" si="84"/>
        <v>4</v>
      </c>
      <c r="C1299" s="6">
        <f t="shared" si="85"/>
        <v>9</v>
      </c>
      <c r="D1299" s="6">
        <f t="shared" si="86"/>
        <v>1975</v>
      </c>
      <c r="E1299" s="55">
        <f t="shared" si="87"/>
        <v>3.8862000000000001</v>
      </c>
      <c r="G1299" s="55">
        <v>12.75</v>
      </c>
    </row>
    <row r="1300" spans="1:7" x14ac:dyDescent="0.25">
      <c r="A1300" s="63">
        <v>27642</v>
      </c>
      <c r="B1300" s="6">
        <f t="shared" si="84"/>
        <v>5</v>
      </c>
      <c r="C1300" s="6">
        <f t="shared" si="85"/>
        <v>9</v>
      </c>
      <c r="D1300" s="6">
        <f t="shared" si="86"/>
        <v>1975</v>
      </c>
      <c r="E1300" s="55">
        <f t="shared" si="87"/>
        <v>4.102608</v>
      </c>
      <c r="G1300" s="55">
        <v>13.46</v>
      </c>
    </row>
    <row r="1301" spans="1:7" x14ac:dyDescent="0.25">
      <c r="A1301" s="63">
        <v>27643</v>
      </c>
      <c r="B1301" s="6">
        <f t="shared" si="84"/>
        <v>6</v>
      </c>
      <c r="C1301" s="6">
        <f t="shared" si="85"/>
        <v>9</v>
      </c>
      <c r="D1301" s="6">
        <f t="shared" si="86"/>
        <v>1975</v>
      </c>
      <c r="E1301" s="55">
        <f t="shared" si="87"/>
        <v>4.2062400000000002</v>
      </c>
      <c r="G1301" s="55">
        <v>13.8</v>
      </c>
    </row>
    <row r="1302" spans="1:7" x14ac:dyDescent="0.25">
      <c r="A1302" s="63">
        <v>27644</v>
      </c>
      <c r="B1302" s="6">
        <f t="shared" si="84"/>
        <v>7</v>
      </c>
      <c r="C1302" s="6">
        <f t="shared" si="85"/>
        <v>9</v>
      </c>
      <c r="D1302" s="6">
        <f t="shared" si="86"/>
        <v>1975</v>
      </c>
      <c r="E1302" s="55">
        <f t="shared" si="87"/>
        <v>4.303776</v>
      </c>
      <c r="G1302" s="55">
        <v>14.12</v>
      </c>
    </row>
    <row r="1303" spans="1:7" x14ac:dyDescent="0.25">
      <c r="A1303" s="63">
        <v>27645</v>
      </c>
      <c r="B1303" s="6">
        <f t="shared" si="84"/>
        <v>8</v>
      </c>
      <c r="C1303" s="6">
        <f t="shared" si="85"/>
        <v>9</v>
      </c>
      <c r="D1303" s="6">
        <f t="shared" si="86"/>
        <v>1975</v>
      </c>
      <c r="E1303" s="55">
        <f t="shared" si="87"/>
        <v>4.3494960000000003</v>
      </c>
      <c r="G1303" s="55">
        <v>14.27</v>
      </c>
    </row>
    <row r="1304" spans="1:7" x14ac:dyDescent="0.25">
      <c r="A1304" s="63">
        <v>27646</v>
      </c>
      <c r="B1304" s="6">
        <f t="shared" si="84"/>
        <v>9</v>
      </c>
      <c r="C1304" s="6">
        <f t="shared" si="85"/>
        <v>9</v>
      </c>
      <c r="D1304" s="6">
        <f t="shared" si="86"/>
        <v>1975</v>
      </c>
      <c r="E1304" s="55">
        <f t="shared" si="87"/>
        <v>4.218432</v>
      </c>
      <c r="G1304" s="55">
        <v>13.84</v>
      </c>
    </row>
    <row r="1305" spans="1:7" x14ac:dyDescent="0.25">
      <c r="A1305" s="63">
        <v>27647</v>
      </c>
      <c r="B1305" s="6">
        <f t="shared" si="84"/>
        <v>10</v>
      </c>
      <c r="C1305" s="6">
        <f t="shared" si="85"/>
        <v>9</v>
      </c>
      <c r="D1305" s="6">
        <f t="shared" si="86"/>
        <v>1975</v>
      </c>
      <c r="E1305" s="55">
        <f t="shared" si="87"/>
        <v>4.5567599999999997</v>
      </c>
      <c r="G1305" s="55">
        <v>14.95</v>
      </c>
    </row>
    <row r="1306" spans="1:7" x14ac:dyDescent="0.25">
      <c r="A1306" s="63">
        <v>27648</v>
      </c>
      <c r="B1306" s="6">
        <f t="shared" si="84"/>
        <v>11</v>
      </c>
      <c r="C1306" s="6">
        <f t="shared" si="85"/>
        <v>9</v>
      </c>
      <c r="D1306" s="6">
        <f t="shared" si="86"/>
        <v>1975</v>
      </c>
      <c r="E1306" s="55">
        <f t="shared" si="87"/>
        <v>4.2793919999999996</v>
      </c>
      <c r="G1306" s="55">
        <v>14.04</v>
      </c>
    </row>
    <row r="1307" spans="1:7" x14ac:dyDescent="0.25">
      <c r="A1307" s="63">
        <v>27649</v>
      </c>
      <c r="B1307" s="6">
        <f t="shared" si="84"/>
        <v>12</v>
      </c>
      <c r="C1307" s="6">
        <f t="shared" si="85"/>
        <v>9</v>
      </c>
      <c r="D1307" s="6">
        <f t="shared" si="86"/>
        <v>1975</v>
      </c>
      <c r="E1307" s="55">
        <f t="shared" si="87"/>
        <v>4.3281599999999996</v>
      </c>
      <c r="G1307" s="55">
        <v>14.2</v>
      </c>
    </row>
    <row r="1308" spans="1:7" x14ac:dyDescent="0.25">
      <c r="A1308" s="63">
        <v>27650</v>
      </c>
      <c r="B1308" s="6">
        <f t="shared" si="84"/>
        <v>13</v>
      </c>
      <c r="C1308" s="6">
        <f t="shared" si="85"/>
        <v>9</v>
      </c>
      <c r="D1308" s="6">
        <f t="shared" si="86"/>
        <v>1975</v>
      </c>
      <c r="E1308" s="55">
        <f t="shared" si="87"/>
        <v>4.3007280000000003</v>
      </c>
      <c r="G1308" s="55">
        <v>14.11</v>
      </c>
    </row>
    <row r="1309" spans="1:7" x14ac:dyDescent="0.25">
      <c r="A1309" s="63">
        <v>27651</v>
      </c>
      <c r="B1309" s="6">
        <f t="shared" si="84"/>
        <v>14</v>
      </c>
      <c r="C1309" s="6">
        <f t="shared" si="85"/>
        <v>9</v>
      </c>
      <c r="D1309" s="6">
        <f t="shared" si="86"/>
        <v>1975</v>
      </c>
      <c r="E1309" s="55">
        <f t="shared" si="87"/>
        <v>4.2976799999999997</v>
      </c>
      <c r="G1309" s="55">
        <v>14.1</v>
      </c>
    </row>
    <row r="1310" spans="1:7" x14ac:dyDescent="0.25">
      <c r="A1310" s="63">
        <v>27652</v>
      </c>
      <c r="B1310" s="6">
        <f t="shared" ref="B1310:B1373" si="88">+DAY(A1310)</f>
        <v>15</v>
      </c>
      <c r="C1310" s="6">
        <f t="shared" ref="C1310:C1373" si="89">+MONTH(A1310)</f>
        <v>9</v>
      </c>
      <c r="D1310" s="6">
        <f t="shared" ref="D1310:D1373" si="90">+YEAR(A1310)</f>
        <v>1975</v>
      </c>
      <c r="E1310" s="55">
        <f t="shared" ref="E1310:E1373" si="91">+G1310*0.3048</f>
        <v>4.2976799999999997</v>
      </c>
      <c r="G1310" s="55">
        <v>14.1</v>
      </c>
    </row>
    <row r="1311" spans="1:7" x14ac:dyDescent="0.25">
      <c r="A1311" s="63">
        <v>27653</v>
      </c>
      <c r="B1311" s="6">
        <f t="shared" si="88"/>
        <v>16</v>
      </c>
      <c r="C1311" s="6">
        <f t="shared" si="89"/>
        <v>9</v>
      </c>
      <c r="D1311" s="6">
        <f t="shared" si="90"/>
        <v>1975</v>
      </c>
      <c r="E1311" s="55">
        <f t="shared" si="91"/>
        <v>4.6482000000000001</v>
      </c>
      <c r="G1311" s="55">
        <v>15.25</v>
      </c>
    </row>
    <row r="1312" spans="1:7" x14ac:dyDescent="0.25">
      <c r="A1312" s="63">
        <v>27654</v>
      </c>
      <c r="B1312" s="6">
        <f t="shared" si="88"/>
        <v>17</v>
      </c>
      <c r="C1312" s="6">
        <f t="shared" si="89"/>
        <v>9</v>
      </c>
      <c r="D1312" s="6">
        <f t="shared" si="90"/>
        <v>1975</v>
      </c>
      <c r="E1312" s="55">
        <f t="shared" si="91"/>
        <v>4.9530000000000003</v>
      </c>
      <c r="G1312" s="55">
        <v>16.25</v>
      </c>
    </row>
    <row r="1313" spans="1:7" x14ac:dyDescent="0.25">
      <c r="A1313" s="63">
        <v>27655</v>
      </c>
      <c r="B1313" s="6">
        <f t="shared" si="88"/>
        <v>18</v>
      </c>
      <c r="C1313" s="6">
        <f t="shared" si="89"/>
        <v>9</v>
      </c>
      <c r="D1313" s="6">
        <f t="shared" si="90"/>
        <v>1975</v>
      </c>
      <c r="E1313" s="55">
        <f t="shared" si="91"/>
        <v>4.8768000000000002</v>
      </c>
      <c r="G1313" s="55">
        <v>16</v>
      </c>
    </row>
    <row r="1314" spans="1:7" x14ac:dyDescent="0.25">
      <c r="A1314" s="63">
        <v>27656</v>
      </c>
      <c r="B1314" s="6">
        <f t="shared" si="88"/>
        <v>19</v>
      </c>
      <c r="C1314" s="6">
        <f t="shared" si="89"/>
        <v>9</v>
      </c>
      <c r="D1314" s="6">
        <f t="shared" si="90"/>
        <v>1975</v>
      </c>
      <c r="E1314" s="55">
        <f t="shared" si="91"/>
        <v>5.0505360000000001</v>
      </c>
      <c r="G1314" s="55">
        <v>16.57</v>
      </c>
    </row>
    <row r="1315" spans="1:7" x14ac:dyDescent="0.25">
      <c r="A1315" s="63">
        <v>27657</v>
      </c>
      <c r="B1315" s="6">
        <f t="shared" si="88"/>
        <v>20</v>
      </c>
      <c r="C1315" s="6">
        <f t="shared" si="89"/>
        <v>9</v>
      </c>
      <c r="D1315" s="6">
        <f t="shared" si="90"/>
        <v>1975</v>
      </c>
      <c r="E1315" s="55">
        <f t="shared" si="91"/>
        <v>5.0596800000000011</v>
      </c>
      <c r="G1315" s="55">
        <v>16.600000000000001</v>
      </c>
    </row>
    <row r="1316" spans="1:7" x14ac:dyDescent="0.25">
      <c r="A1316" s="63">
        <v>27658</v>
      </c>
      <c r="B1316" s="6">
        <f t="shared" si="88"/>
        <v>21</v>
      </c>
      <c r="C1316" s="6">
        <f t="shared" si="89"/>
        <v>9</v>
      </c>
      <c r="D1316" s="6">
        <f t="shared" si="90"/>
        <v>1975</v>
      </c>
      <c r="E1316" s="55">
        <f t="shared" si="91"/>
        <v>5.1145440000000004</v>
      </c>
      <c r="G1316" s="55">
        <v>16.78</v>
      </c>
    </row>
    <row r="1317" spans="1:7" x14ac:dyDescent="0.25">
      <c r="A1317" s="63">
        <v>27659</v>
      </c>
      <c r="B1317" s="6">
        <f t="shared" si="88"/>
        <v>22</v>
      </c>
      <c r="C1317" s="6">
        <f t="shared" si="89"/>
        <v>9</v>
      </c>
      <c r="D1317" s="6">
        <f t="shared" si="90"/>
        <v>1975</v>
      </c>
      <c r="E1317" s="55">
        <f t="shared" si="91"/>
        <v>5.2638959999999999</v>
      </c>
      <c r="G1317" s="55">
        <v>17.27</v>
      </c>
    </row>
    <row r="1318" spans="1:7" x14ac:dyDescent="0.25">
      <c r="A1318" s="63">
        <v>27660</v>
      </c>
      <c r="B1318" s="6">
        <f t="shared" si="88"/>
        <v>23</v>
      </c>
      <c r="C1318" s="6">
        <f t="shared" si="89"/>
        <v>9</v>
      </c>
      <c r="D1318" s="6">
        <f t="shared" si="90"/>
        <v>1975</v>
      </c>
      <c r="E1318" s="55">
        <f t="shared" si="91"/>
        <v>5.2669440000000005</v>
      </c>
      <c r="G1318" s="55">
        <v>17.28</v>
      </c>
    </row>
    <row r="1319" spans="1:7" x14ac:dyDescent="0.25">
      <c r="A1319" s="63">
        <v>27661</v>
      </c>
      <c r="B1319" s="6">
        <f t="shared" si="88"/>
        <v>24</v>
      </c>
      <c r="C1319" s="6">
        <f t="shared" si="89"/>
        <v>9</v>
      </c>
      <c r="D1319" s="6">
        <f t="shared" si="90"/>
        <v>1975</v>
      </c>
      <c r="E1319" s="55">
        <f t="shared" si="91"/>
        <v>5.0444400000000007</v>
      </c>
      <c r="G1319" s="55">
        <v>16.55</v>
      </c>
    </row>
    <row r="1320" spans="1:7" x14ac:dyDescent="0.25">
      <c r="A1320" s="63">
        <v>27662</v>
      </c>
      <c r="B1320" s="6">
        <f t="shared" si="88"/>
        <v>25</v>
      </c>
      <c r="C1320" s="6">
        <f t="shared" si="89"/>
        <v>9</v>
      </c>
      <c r="D1320" s="6">
        <f t="shared" si="90"/>
        <v>1975</v>
      </c>
      <c r="E1320" s="55">
        <f t="shared" si="91"/>
        <v>5.1785519999999998</v>
      </c>
      <c r="G1320" s="55">
        <v>16.989999999999998</v>
      </c>
    </row>
    <row r="1321" spans="1:7" x14ac:dyDescent="0.25">
      <c r="A1321" s="63">
        <v>27663</v>
      </c>
      <c r="B1321" s="6">
        <f t="shared" si="88"/>
        <v>26</v>
      </c>
      <c r="C1321" s="6">
        <f t="shared" si="89"/>
        <v>9</v>
      </c>
      <c r="D1321" s="6">
        <f t="shared" si="90"/>
        <v>1975</v>
      </c>
      <c r="E1321" s="55">
        <f t="shared" si="91"/>
        <v>5.0474879999999995</v>
      </c>
      <c r="G1321" s="55">
        <v>16.559999999999999</v>
      </c>
    </row>
    <row r="1322" spans="1:7" x14ac:dyDescent="0.25">
      <c r="A1322" s="63">
        <v>27664</v>
      </c>
      <c r="B1322" s="6">
        <f t="shared" si="88"/>
        <v>27</v>
      </c>
      <c r="C1322" s="6">
        <f t="shared" si="89"/>
        <v>9</v>
      </c>
      <c r="D1322" s="6">
        <f t="shared" si="90"/>
        <v>1975</v>
      </c>
      <c r="E1322" s="55">
        <f t="shared" si="91"/>
        <v>4.9499519999999997</v>
      </c>
      <c r="G1322" s="55">
        <v>16.239999999999998</v>
      </c>
    </row>
    <row r="1323" spans="1:7" x14ac:dyDescent="0.25">
      <c r="A1323" s="63">
        <v>27665</v>
      </c>
      <c r="B1323" s="6">
        <f t="shared" si="88"/>
        <v>28</v>
      </c>
      <c r="C1323" s="6">
        <f t="shared" si="89"/>
        <v>9</v>
      </c>
      <c r="D1323" s="6">
        <f t="shared" si="90"/>
        <v>1975</v>
      </c>
      <c r="E1323" s="55">
        <f t="shared" si="91"/>
        <v>4.9682400000000007</v>
      </c>
      <c r="G1323" s="55">
        <v>16.3</v>
      </c>
    </row>
    <row r="1324" spans="1:7" x14ac:dyDescent="0.25">
      <c r="A1324" s="63">
        <v>27666</v>
      </c>
      <c r="B1324" s="6">
        <f t="shared" si="88"/>
        <v>29</v>
      </c>
      <c r="C1324" s="6">
        <f t="shared" si="89"/>
        <v>9</v>
      </c>
      <c r="D1324" s="6">
        <f t="shared" si="90"/>
        <v>1975</v>
      </c>
      <c r="E1324" s="55">
        <f t="shared" si="91"/>
        <v>4.8768000000000002</v>
      </c>
      <c r="G1324" s="55">
        <v>16</v>
      </c>
    </row>
    <row r="1325" spans="1:7" x14ac:dyDescent="0.25">
      <c r="A1325" s="63">
        <v>27667</v>
      </c>
      <c r="B1325" s="6">
        <f t="shared" si="88"/>
        <v>30</v>
      </c>
      <c r="C1325" s="6">
        <f t="shared" si="89"/>
        <v>9</v>
      </c>
      <c r="D1325" s="6">
        <f t="shared" si="90"/>
        <v>1975</v>
      </c>
      <c r="E1325" s="55">
        <f t="shared" si="91"/>
        <v>4.8402240000000001</v>
      </c>
      <c r="G1325" s="55">
        <v>15.88</v>
      </c>
    </row>
    <row r="1326" spans="1:7" x14ac:dyDescent="0.25">
      <c r="A1326" s="63">
        <v>27668</v>
      </c>
      <c r="B1326" s="6">
        <f t="shared" si="88"/>
        <v>1</v>
      </c>
      <c r="C1326" s="6">
        <f t="shared" si="89"/>
        <v>10</v>
      </c>
      <c r="D1326" s="6">
        <f t="shared" si="90"/>
        <v>1975</v>
      </c>
      <c r="E1326" s="55">
        <f t="shared" si="91"/>
        <v>4.7426880000000002</v>
      </c>
      <c r="G1326" s="55">
        <v>15.56</v>
      </c>
    </row>
    <row r="1327" spans="1:7" x14ac:dyDescent="0.25">
      <c r="A1327" s="63">
        <v>27669</v>
      </c>
      <c r="B1327" s="6">
        <f t="shared" si="88"/>
        <v>2</v>
      </c>
      <c r="C1327" s="6">
        <f t="shared" si="89"/>
        <v>10</v>
      </c>
      <c r="D1327" s="6">
        <f t="shared" si="90"/>
        <v>1975</v>
      </c>
      <c r="E1327" s="55">
        <f t="shared" si="91"/>
        <v>4.7030640000000004</v>
      </c>
      <c r="G1327" s="55">
        <v>15.43</v>
      </c>
    </row>
    <row r="1328" spans="1:7" x14ac:dyDescent="0.25">
      <c r="A1328" s="63">
        <v>27670</v>
      </c>
      <c r="B1328" s="6">
        <f t="shared" si="88"/>
        <v>3</v>
      </c>
      <c r="C1328" s="6">
        <f t="shared" si="89"/>
        <v>10</v>
      </c>
      <c r="D1328" s="6">
        <f t="shared" si="90"/>
        <v>1975</v>
      </c>
      <c r="E1328" s="55">
        <f t="shared" si="91"/>
        <v>4.6847760000000003</v>
      </c>
      <c r="G1328" s="55">
        <v>15.37</v>
      </c>
    </row>
    <row r="1329" spans="1:7" x14ac:dyDescent="0.25">
      <c r="A1329" s="63">
        <v>27671</v>
      </c>
      <c r="B1329" s="6">
        <f t="shared" si="88"/>
        <v>4</v>
      </c>
      <c r="C1329" s="6">
        <f t="shared" si="89"/>
        <v>10</v>
      </c>
      <c r="D1329" s="6">
        <f t="shared" si="90"/>
        <v>1975</v>
      </c>
      <c r="E1329" s="55">
        <f t="shared" si="91"/>
        <v>4.7122080000000004</v>
      </c>
      <c r="G1329" s="55">
        <v>15.46</v>
      </c>
    </row>
    <row r="1330" spans="1:7" x14ac:dyDescent="0.25">
      <c r="A1330" s="63">
        <v>27672</v>
      </c>
      <c r="B1330" s="6">
        <f t="shared" si="88"/>
        <v>5</v>
      </c>
      <c r="C1330" s="6">
        <f t="shared" si="89"/>
        <v>10</v>
      </c>
      <c r="D1330" s="6">
        <f t="shared" si="90"/>
        <v>1975</v>
      </c>
      <c r="E1330" s="55">
        <f t="shared" si="91"/>
        <v>4.7274479999999999</v>
      </c>
      <c r="G1330" s="55">
        <v>15.51</v>
      </c>
    </row>
    <row r="1331" spans="1:7" x14ac:dyDescent="0.25">
      <c r="A1331" s="63">
        <v>27673</v>
      </c>
      <c r="B1331" s="6">
        <f t="shared" si="88"/>
        <v>6</v>
      </c>
      <c r="C1331" s="6">
        <f t="shared" si="89"/>
        <v>10</v>
      </c>
      <c r="D1331" s="6">
        <f t="shared" si="90"/>
        <v>1975</v>
      </c>
      <c r="E1331" s="55">
        <f t="shared" si="91"/>
        <v>4.6329599999999997</v>
      </c>
      <c r="G1331" s="55">
        <v>15.2</v>
      </c>
    </row>
    <row r="1332" spans="1:7" x14ac:dyDescent="0.25">
      <c r="A1332" s="63">
        <v>27674</v>
      </c>
      <c r="B1332" s="6">
        <f t="shared" si="88"/>
        <v>7</v>
      </c>
      <c r="C1332" s="6">
        <f t="shared" si="89"/>
        <v>10</v>
      </c>
      <c r="D1332" s="6">
        <f t="shared" si="90"/>
        <v>1975</v>
      </c>
      <c r="E1332" s="55">
        <f t="shared" si="91"/>
        <v>4.3891200000000001</v>
      </c>
      <c r="G1332" s="55">
        <v>14.4</v>
      </c>
    </row>
    <row r="1333" spans="1:7" x14ac:dyDescent="0.25">
      <c r="A1333" s="63">
        <v>27675</v>
      </c>
      <c r="B1333" s="6">
        <f t="shared" si="88"/>
        <v>8</v>
      </c>
      <c r="C1333" s="6">
        <f t="shared" si="89"/>
        <v>10</v>
      </c>
      <c r="D1333" s="6">
        <f t="shared" si="90"/>
        <v>1975</v>
      </c>
      <c r="E1333" s="55">
        <f t="shared" si="91"/>
        <v>4.3769280000000004</v>
      </c>
      <c r="G1333" s="55">
        <v>14.36</v>
      </c>
    </row>
    <row r="1334" spans="1:7" x14ac:dyDescent="0.25">
      <c r="A1334" s="63">
        <v>27676</v>
      </c>
      <c r="B1334" s="6">
        <f t="shared" si="88"/>
        <v>9</v>
      </c>
      <c r="C1334" s="6">
        <f t="shared" si="89"/>
        <v>10</v>
      </c>
      <c r="D1334" s="6">
        <f t="shared" si="90"/>
        <v>1975</v>
      </c>
      <c r="E1334" s="55">
        <f t="shared" si="91"/>
        <v>4.0264080000000009</v>
      </c>
      <c r="G1334" s="55">
        <v>13.21</v>
      </c>
    </row>
    <row r="1335" spans="1:7" x14ac:dyDescent="0.25">
      <c r="A1335" s="63">
        <v>27677</v>
      </c>
      <c r="B1335" s="6">
        <f t="shared" si="88"/>
        <v>10</v>
      </c>
      <c r="C1335" s="6">
        <f t="shared" si="89"/>
        <v>10</v>
      </c>
      <c r="D1335" s="6">
        <f t="shared" si="90"/>
        <v>1975</v>
      </c>
      <c r="E1335" s="55">
        <f t="shared" si="91"/>
        <v>3.8831520000000004</v>
      </c>
      <c r="G1335" s="55">
        <v>12.74</v>
      </c>
    </row>
    <row r="1336" spans="1:7" x14ac:dyDescent="0.25">
      <c r="A1336" s="63">
        <v>27678</v>
      </c>
      <c r="B1336" s="6">
        <f t="shared" si="88"/>
        <v>11</v>
      </c>
      <c r="C1336" s="6">
        <f t="shared" si="89"/>
        <v>10</v>
      </c>
      <c r="D1336" s="6">
        <f t="shared" si="90"/>
        <v>1975</v>
      </c>
      <c r="E1336" s="55">
        <f t="shared" si="91"/>
        <v>3.5753040000000005</v>
      </c>
      <c r="G1336" s="55">
        <v>11.73</v>
      </c>
    </row>
    <row r="1337" spans="1:7" x14ac:dyDescent="0.25">
      <c r="A1337" s="63">
        <v>27679</v>
      </c>
      <c r="B1337" s="6">
        <f t="shared" si="88"/>
        <v>12</v>
      </c>
      <c r="C1337" s="6">
        <f t="shared" si="89"/>
        <v>10</v>
      </c>
      <c r="D1337" s="6">
        <f t="shared" si="90"/>
        <v>1975</v>
      </c>
      <c r="E1337" s="55">
        <f t="shared" si="91"/>
        <v>3.4107120000000002</v>
      </c>
      <c r="G1337" s="55">
        <v>11.19</v>
      </c>
    </row>
    <row r="1338" spans="1:7" x14ac:dyDescent="0.25">
      <c r="A1338" s="63">
        <v>27680</v>
      </c>
      <c r="B1338" s="6">
        <f t="shared" si="88"/>
        <v>13</v>
      </c>
      <c r="C1338" s="6">
        <f t="shared" si="89"/>
        <v>10</v>
      </c>
      <c r="D1338" s="6">
        <f t="shared" si="90"/>
        <v>1975</v>
      </c>
      <c r="E1338" s="55">
        <f t="shared" si="91"/>
        <v>3.3406080000000005</v>
      </c>
      <c r="G1338" s="55">
        <v>10.96</v>
      </c>
    </row>
    <row r="1339" spans="1:7" x14ac:dyDescent="0.25">
      <c r="A1339" s="63">
        <v>27681</v>
      </c>
      <c r="B1339" s="6">
        <f t="shared" si="88"/>
        <v>14</v>
      </c>
      <c r="C1339" s="6">
        <f t="shared" si="89"/>
        <v>10</v>
      </c>
      <c r="D1339" s="6">
        <f t="shared" si="90"/>
        <v>1975</v>
      </c>
      <c r="E1339" s="55">
        <f t="shared" si="91"/>
        <v>3.3009840000000001</v>
      </c>
      <c r="G1339" s="55">
        <v>10.83</v>
      </c>
    </row>
    <row r="1340" spans="1:7" x14ac:dyDescent="0.25">
      <c r="A1340" s="63">
        <v>27682</v>
      </c>
      <c r="B1340" s="6">
        <f t="shared" si="88"/>
        <v>15</v>
      </c>
      <c r="C1340" s="6">
        <f t="shared" si="89"/>
        <v>10</v>
      </c>
      <c r="D1340" s="6">
        <f t="shared" si="90"/>
        <v>1975</v>
      </c>
      <c r="E1340" s="55">
        <f t="shared" si="91"/>
        <v>3.3040320000000003</v>
      </c>
      <c r="G1340" s="55">
        <v>10.84</v>
      </c>
    </row>
    <row r="1341" spans="1:7" x14ac:dyDescent="0.25">
      <c r="A1341" s="63">
        <v>27683</v>
      </c>
      <c r="B1341" s="6">
        <f t="shared" si="88"/>
        <v>16</v>
      </c>
      <c r="C1341" s="6">
        <f t="shared" si="89"/>
        <v>10</v>
      </c>
      <c r="D1341" s="6">
        <f t="shared" si="90"/>
        <v>1975</v>
      </c>
      <c r="E1341" s="55">
        <f t="shared" si="91"/>
        <v>3.2278320000000003</v>
      </c>
      <c r="G1341" s="55">
        <v>10.59</v>
      </c>
    </row>
    <row r="1342" spans="1:7" x14ac:dyDescent="0.25">
      <c r="A1342" s="63">
        <v>27684</v>
      </c>
      <c r="B1342" s="6">
        <f t="shared" si="88"/>
        <v>17</v>
      </c>
      <c r="C1342" s="6">
        <f t="shared" si="89"/>
        <v>10</v>
      </c>
      <c r="D1342" s="6">
        <f t="shared" si="90"/>
        <v>1975</v>
      </c>
      <c r="E1342" s="55">
        <f t="shared" si="91"/>
        <v>3.1546799999999999</v>
      </c>
      <c r="G1342" s="55">
        <v>10.35</v>
      </c>
    </row>
    <row r="1343" spans="1:7" x14ac:dyDescent="0.25">
      <c r="A1343" s="63">
        <v>27685</v>
      </c>
      <c r="B1343" s="6">
        <f t="shared" si="88"/>
        <v>18</v>
      </c>
      <c r="C1343" s="6">
        <f t="shared" si="89"/>
        <v>10</v>
      </c>
      <c r="D1343" s="6">
        <f t="shared" si="90"/>
        <v>1975</v>
      </c>
      <c r="E1343" s="55">
        <f t="shared" si="91"/>
        <v>3.1424880000000002</v>
      </c>
      <c r="G1343" s="55">
        <v>10.31</v>
      </c>
    </row>
    <row r="1344" spans="1:7" x14ac:dyDescent="0.25">
      <c r="A1344" s="63">
        <v>27686</v>
      </c>
      <c r="B1344" s="6">
        <f t="shared" si="88"/>
        <v>19</v>
      </c>
      <c r="C1344" s="6">
        <f t="shared" si="89"/>
        <v>10</v>
      </c>
      <c r="D1344" s="6">
        <f t="shared" si="90"/>
        <v>1975</v>
      </c>
      <c r="E1344" s="55">
        <f t="shared" si="91"/>
        <v>3.1211520000000004</v>
      </c>
      <c r="G1344" s="55">
        <v>10.24</v>
      </c>
    </row>
    <row r="1345" spans="1:7" x14ac:dyDescent="0.25">
      <c r="A1345" s="63">
        <v>27687</v>
      </c>
      <c r="B1345" s="6">
        <f t="shared" si="88"/>
        <v>20</v>
      </c>
      <c r="C1345" s="6">
        <f t="shared" si="89"/>
        <v>10</v>
      </c>
      <c r="D1345" s="6">
        <f t="shared" si="90"/>
        <v>1975</v>
      </c>
      <c r="E1345" s="55">
        <f t="shared" si="91"/>
        <v>3.1699200000000003</v>
      </c>
      <c r="G1345" s="55">
        <v>10.4</v>
      </c>
    </row>
    <row r="1346" spans="1:7" x14ac:dyDescent="0.25">
      <c r="A1346" s="63">
        <v>27688</v>
      </c>
      <c r="B1346" s="6">
        <f t="shared" si="88"/>
        <v>21</v>
      </c>
      <c r="C1346" s="6">
        <f t="shared" si="89"/>
        <v>10</v>
      </c>
      <c r="D1346" s="6">
        <f t="shared" si="90"/>
        <v>1975</v>
      </c>
      <c r="E1346" s="55">
        <f t="shared" si="91"/>
        <v>3.3009840000000001</v>
      </c>
      <c r="G1346" s="55">
        <v>10.83</v>
      </c>
    </row>
    <row r="1347" spans="1:7" x14ac:dyDescent="0.25">
      <c r="A1347" s="63">
        <v>27689</v>
      </c>
      <c r="B1347" s="6">
        <f t="shared" si="88"/>
        <v>22</v>
      </c>
      <c r="C1347" s="6">
        <f t="shared" si="89"/>
        <v>10</v>
      </c>
      <c r="D1347" s="6">
        <f t="shared" si="90"/>
        <v>1975</v>
      </c>
      <c r="E1347" s="55">
        <f t="shared" si="91"/>
        <v>3.2918400000000005</v>
      </c>
      <c r="G1347" s="55">
        <v>10.8</v>
      </c>
    </row>
    <row r="1348" spans="1:7" x14ac:dyDescent="0.25">
      <c r="A1348" s="63">
        <v>27690</v>
      </c>
      <c r="B1348" s="6">
        <f t="shared" si="88"/>
        <v>23</v>
      </c>
      <c r="C1348" s="6">
        <f t="shared" si="89"/>
        <v>10</v>
      </c>
      <c r="D1348" s="6">
        <f t="shared" si="90"/>
        <v>1975</v>
      </c>
      <c r="E1348" s="55">
        <f t="shared" si="91"/>
        <v>3.5753040000000005</v>
      </c>
      <c r="G1348" s="55">
        <v>11.73</v>
      </c>
    </row>
    <row r="1349" spans="1:7" x14ac:dyDescent="0.25">
      <c r="A1349" s="63">
        <v>27691</v>
      </c>
      <c r="B1349" s="6">
        <f t="shared" si="88"/>
        <v>24</v>
      </c>
      <c r="C1349" s="6">
        <f t="shared" si="89"/>
        <v>10</v>
      </c>
      <c r="D1349" s="6">
        <f t="shared" si="90"/>
        <v>1975</v>
      </c>
      <c r="E1349" s="55">
        <f t="shared" si="91"/>
        <v>3.8435280000000001</v>
      </c>
      <c r="G1349" s="55">
        <v>12.61</v>
      </c>
    </row>
    <row r="1350" spans="1:7" x14ac:dyDescent="0.25">
      <c r="A1350" s="63">
        <v>27692</v>
      </c>
      <c r="B1350" s="6">
        <f t="shared" si="88"/>
        <v>25</v>
      </c>
      <c r="C1350" s="6">
        <f t="shared" si="89"/>
        <v>10</v>
      </c>
      <c r="D1350" s="6">
        <f t="shared" si="90"/>
        <v>1975</v>
      </c>
      <c r="E1350" s="55">
        <f t="shared" si="91"/>
        <v>3.7398959999999999</v>
      </c>
      <c r="G1350" s="55">
        <v>12.27</v>
      </c>
    </row>
    <row r="1351" spans="1:7" x14ac:dyDescent="0.25">
      <c r="A1351" s="63">
        <v>27693</v>
      </c>
      <c r="B1351" s="6">
        <f t="shared" si="88"/>
        <v>26</v>
      </c>
      <c r="C1351" s="6">
        <f t="shared" si="89"/>
        <v>10</v>
      </c>
      <c r="D1351" s="6">
        <f t="shared" si="90"/>
        <v>1975</v>
      </c>
      <c r="E1351" s="55">
        <f t="shared" si="91"/>
        <v>3.4564319999999999</v>
      </c>
      <c r="G1351" s="55">
        <v>11.34</v>
      </c>
    </row>
    <row r="1352" spans="1:7" x14ac:dyDescent="0.25">
      <c r="A1352" s="63">
        <v>27694</v>
      </c>
      <c r="B1352" s="6">
        <f t="shared" si="88"/>
        <v>27</v>
      </c>
      <c r="C1352" s="6">
        <f t="shared" si="89"/>
        <v>10</v>
      </c>
      <c r="D1352" s="6">
        <f t="shared" si="90"/>
        <v>1975</v>
      </c>
      <c r="E1352" s="55">
        <f t="shared" si="91"/>
        <v>3.2247840000000001</v>
      </c>
      <c r="G1352" s="55">
        <v>10.58</v>
      </c>
    </row>
    <row r="1353" spans="1:7" x14ac:dyDescent="0.25">
      <c r="A1353" s="63">
        <v>27695</v>
      </c>
      <c r="B1353" s="6">
        <f t="shared" si="88"/>
        <v>28</v>
      </c>
      <c r="C1353" s="6">
        <f t="shared" si="89"/>
        <v>10</v>
      </c>
      <c r="D1353" s="6">
        <f t="shared" si="90"/>
        <v>1975</v>
      </c>
      <c r="E1353" s="55">
        <f t="shared" si="91"/>
        <v>3.1089599999999997</v>
      </c>
      <c r="G1353" s="55">
        <v>10.199999999999999</v>
      </c>
    </row>
    <row r="1354" spans="1:7" x14ac:dyDescent="0.25">
      <c r="A1354" s="63">
        <v>27696</v>
      </c>
      <c r="B1354" s="6">
        <f t="shared" si="88"/>
        <v>29</v>
      </c>
      <c r="C1354" s="6">
        <f t="shared" si="89"/>
        <v>10</v>
      </c>
      <c r="D1354" s="6">
        <f t="shared" si="90"/>
        <v>1975</v>
      </c>
      <c r="E1354" s="55">
        <f t="shared" si="91"/>
        <v>2.9077919999999997</v>
      </c>
      <c r="G1354" s="55">
        <v>9.5399999999999991</v>
      </c>
    </row>
    <row r="1355" spans="1:7" x14ac:dyDescent="0.25">
      <c r="A1355" s="63">
        <v>27697</v>
      </c>
      <c r="B1355" s="6">
        <f t="shared" si="88"/>
        <v>30</v>
      </c>
      <c r="C1355" s="6">
        <f t="shared" si="89"/>
        <v>10</v>
      </c>
      <c r="D1355" s="6">
        <f t="shared" si="90"/>
        <v>1975</v>
      </c>
      <c r="E1355" s="55">
        <f t="shared" si="91"/>
        <v>2.8133040000000005</v>
      </c>
      <c r="G1355" s="55">
        <v>9.23</v>
      </c>
    </row>
    <row r="1356" spans="1:7" x14ac:dyDescent="0.25">
      <c r="A1356" s="63">
        <v>27698</v>
      </c>
      <c r="B1356" s="6">
        <f t="shared" si="88"/>
        <v>31</v>
      </c>
      <c r="C1356" s="6">
        <f t="shared" si="89"/>
        <v>10</v>
      </c>
      <c r="D1356" s="6">
        <f t="shared" si="90"/>
        <v>1975</v>
      </c>
      <c r="E1356" s="55">
        <f t="shared" si="91"/>
        <v>2.8224480000000001</v>
      </c>
      <c r="G1356" s="55">
        <v>9.26</v>
      </c>
    </row>
    <row r="1357" spans="1:7" x14ac:dyDescent="0.25">
      <c r="A1357" s="63">
        <v>27699</v>
      </c>
      <c r="B1357" s="6">
        <f t="shared" si="88"/>
        <v>1</v>
      </c>
      <c r="C1357" s="6">
        <f t="shared" si="89"/>
        <v>11</v>
      </c>
      <c r="D1357" s="6">
        <f t="shared" si="90"/>
        <v>1975</v>
      </c>
      <c r="E1357" s="55">
        <f t="shared" si="91"/>
        <v>2.9504640000000002</v>
      </c>
      <c r="G1357" s="55">
        <v>9.68</v>
      </c>
    </row>
    <row r="1358" spans="1:7" x14ac:dyDescent="0.25">
      <c r="A1358" s="63">
        <v>27700</v>
      </c>
      <c r="B1358" s="6">
        <f t="shared" si="88"/>
        <v>2</v>
      </c>
      <c r="C1358" s="6">
        <f t="shared" si="89"/>
        <v>11</v>
      </c>
      <c r="D1358" s="6">
        <f t="shared" si="90"/>
        <v>1975</v>
      </c>
      <c r="E1358" s="55">
        <f t="shared" si="91"/>
        <v>2.929128</v>
      </c>
      <c r="G1358" s="55">
        <v>9.61</v>
      </c>
    </row>
    <row r="1359" spans="1:7" x14ac:dyDescent="0.25">
      <c r="A1359" s="63">
        <v>27701</v>
      </c>
      <c r="B1359" s="6">
        <f t="shared" si="88"/>
        <v>3</v>
      </c>
      <c r="C1359" s="6">
        <f t="shared" si="89"/>
        <v>11</v>
      </c>
      <c r="D1359" s="6">
        <f t="shared" si="90"/>
        <v>1975</v>
      </c>
      <c r="E1359" s="55">
        <f t="shared" si="91"/>
        <v>2.904744</v>
      </c>
      <c r="G1359" s="55">
        <v>9.5299999999999994</v>
      </c>
    </row>
    <row r="1360" spans="1:7" x14ac:dyDescent="0.25">
      <c r="A1360" s="63">
        <v>27702</v>
      </c>
      <c r="B1360" s="6">
        <f t="shared" si="88"/>
        <v>4</v>
      </c>
      <c r="C1360" s="6">
        <f t="shared" si="89"/>
        <v>11</v>
      </c>
      <c r="D1360" s="6">
        <f t="shared" si="90"/>
        <v>1975</v>
      </c>
      <c r="E1360" s="55">
        <f t="shared" si="91"/>
        <v>2.9230320000000001</v>
      </c>
      <c r="G1360" s="55">
        <v>9.59</v>
      </c>
    </row>
    <row r="1361" spans="1:7" x14ac:dyDescent="0.25">
      <c r="A1361" s="63">
        <v>27703</v>
      </c>
      <c r="B1361" s="6">
        <f t="shared" si="88"/>
        <v>5</v>
      </c>
      <c r="C1361" s="6">
        <f t="shared" si="89"/>
        <v>11</v>
      </c>
      <c r="D1361" s="6">
        <f t="shared" si="90"/>
        <v>1975</v>
      </c>
      <c r="E1361" s="55">
        <f t="shared" si="91"/>
        <v>2.947416</v>
      </c>
      <c r="G1361" s="55">
        <v>9.67</v>
      </c>
    </row>
    <row r="1362" spans="1:7" x14ac:dyDescent="0.25">
      <c r="A1362" s="63">
        <v>27704</v>
      </c>
      <c r="B1362" s="6">
        <f t="shared" si="88"/>
        <v>6</v>
      </c>
      <c r="C1362" s="6">
        <f t="shared" si="89"/>
        <v>11</v>
      </c>
      <c r="D1362" s="6">
        <f t="shared" si="90"/>
        <v>1975</v>
      </c>
      <c r="E1362" s="55">
        <f t="shared" si="91"/>
        <v>3.0022799999999998</v>
      </c>
      <c r="G1362" s="55">
        <v>9.85</v>
      </c>
    </row>
    <row r="1363" spans="1:7" x14ac:dyDescent="0.25">
      <c r="A1363" s="63">
        <v>27705</v>
      </c>
      <c r="B1363" s="6">
        <f t="shared" si="88"/>
        <v>7</v>
      </c>
      <c r="C1363" s="6">
        <f t="shared" si="89"/>
        <v>11</v>
      </c>
      <c r="D1363" s="6">
        <f t="shared" si="90"/>
        <v>1975</v>
      </c>
      <c r="E1363" s="55">
        <f t="shared" si="91"/>
        <v>2.5633680000000001</v>
      </c>
      <c r="G1363" s="55">
        <v>8.41</v>
      </c>
    </row>
    <row r="1364" spans="1:7" x14ac:dyDescent="0.25">
      <c r="A1364" s="63">
        <v>27706</v>
      </c>
      <c r="B1364" s="6">
        <f t="shared" si="88"/>
        <v>8</v>
      </c>
      <c r="C1364" s="6">
        <f t="shared" si="89"/>
        <v>11</v>
      </c>
      <c r="D1364" s="6">
        <f t="shared" si="90"/>
        <v>1975</v>
      </c>
      <c r="E1364" s="55">
        <f t="shared" si="91"/>
        <v>2.2829520000000003</v>
      </c>
      <c r="G1364" s="55">
        <v>7.49</v>
      </c>
    </row>
    <row r="1365" spans="1:7" x14ac:dyDescent="0.25">
      <c r="A1365" s="63">
        <v>27707</v>
      </c>
      <c r="B1365" s="6">
        <f t="shared" si="88"/>
        <v>9</v>
      </c>
      <c r="C1365" s="6">
        <f t="shared" si="89"/>
        <v>11</v>
      </c>
      <c r="D1365" s="6">
        <f t="shared" si="90"/>
        <v>1975</v>
      </c>
      <c r="E1365" s="55">
        <f t="shared" si="91"/>
        <v>2.0452080000000001</v>
      </c>
      <c r="G1365" s="55">
        <v>6.71</v>
      </c>
    </row>
    <row r="1366" spans="1:7" x14ac:dyDescent="0.25">
      <c r="A1366" s="63">
        <v>27708</v>
      </c>
      <c r="B1366" s="6">
        <f t="shared" si="88"/>
        <v>10</v>
      </c>
      <c r="C1366" s="6">
        <f t="shared" si="89"/>
        <v>11</v>
      </c>
      <c r="D1366" s="6">
        <f t="shared" si="90"/>
        <v>1975</v>
      </c>
      <c r="E1366" s="55">
        <f t="shared" si="91"/>
        <v>2.0116800000000001</v>
      </c>
      <c r="G1366" s="55">
        <v>6.6</v>
      </c>
    </row>
    <row r="1367" spans="1:7" x14ac:dyDescent="0.25">
      <c r="A1367" s="63">
        <v>27709</v>
      </c>
      <c r="B1367" s="6">
        <f t="shared" si="88"/>
        <v>11</v>
      </c>
      <c r="C1367" s="6">
        <f t="shared" si="89"/>
        <v>11</v>
      </c>
      <c r="D1367" s="6">
        <f t="shared" si="90"/>
        <v>1975</v>
      </c>
      <c r="E1367" s="55">
        <f t="shared" si="91"/>
        <v>1.9690080000000001</v>
      </c>
      <c r="G1367" s="55">
        <v>6.46</v>
      </c>
    </row>
    <row r="1368" spans="1:7" x14ac:dyDescent="0.25">
      <c r="A1368" s="63">
        <v>27710</v>
      </c>
      <c r="B1368" s="6">
        <f t="shared" si="88"/>
        <v>12</v>
      </c>
      <c r="C1368" s="6">
        <f t="shared" si="89"/>
        <v>11</v>
      </c>
      <c r="D1368" s="6">
        <f t="shared" si="90"/>
        <v>1975</v>
      </c>
      <c r="E1368" s="55">
        <f t="shared" si="91"/>
        <v>1.9202399999999999</v>
      </c>
      <c r="G1368" s="55">
        <v>6.3</v>
      </c>
    </row>
    <row r="1369" spans="1:7" x14ac:dyDescent="0.25">
      <c r="A1369" s="63">
        <v>27711</v>
      </c>
      <c r="B1369" s="6">
        <f t="shared" si="88"/>
        <v>13</v>
      </c>
      <c r="C1369" s="6">
        <f t="shared" si="89"/>
        <v>11</v>
      </c>
      <c r="D1369" s="6">
        <f t="shared" si="90"/>
        <v>1975</v>
      </c>
      <c r="E1369" s="55">
        <f t="shared" si="91"/>
        <v>1.758696</v>
      </c>
      <c r="G1369" s="55">
        <v>5.77</v>
      </c>
    </row>
    <row r="1370" spans="1:7" x14ac:dyDescent="0.25">
      <c r="A1370" s="63">
        <v>27712</v>
      </c>
      <c r="B1370" s="6">
        <f t="shared" si="88"/>
        <v>14</v>
      </c>
      <c r="C1370" s="6">
        <f t="shared" si="89"/>
        <v>11</v>
      </c>
      <c r="D1370" s="6">
        <f t="shared" si="90"/>
        <v>1975</v>
      </c>
      <c r="E1370" s="55">
        <f t="shared" si="91"/>
        <v>1.7891760000000001</v>
      </c>
      <c r="G1370" s="55">
        <v>5.87</v>
      </c>
    </row>
    <row r="1371" spans="1:7" x14ac:dyDescent="0.25">
      <c r="A1371" s="63">
        <v>27713</v>
      </c>
      <c r="B1371" s="6">
        <f t="shared" si="88"/>
        <v>15</v>
      </c>
      <c r="C1371" s="6">
        <f t="shared" si="89"/>
        <v>11</v>
      </c>
      <c r="D1371" s="6">
        <f t="shared" si="90"/>
        <v>1975</v>
      </c>
      <c r="E1371" s="55">
        <f t="shared" si="91"/>
        <v>1.8227040000000003</v>
      </c>
      <c r="G1371" s="55">
        <v>5.98</v>
      </c>
    </row>
    <row r="1372" spans="1:7" x14ac:dyDescent="0.25">
      <c r="A1372" s="63">
        <v>27714</v>
      </c>
      <c r="B1372" s="6">
        <f t="shared" si="88"/>
        <v>16</v>
      </c>
      <c r="C1372" s="6">
        <f t="shared" si="89"/>
        <v>11</v>
      </c>
      <c r="D1372" s="6">
        <f t="shared" si="90"/>
        <v>1975</v>
      </c>
      <c r="E1372" s="55">
        <f t="shared" si="91"/>
        <v>1.871472</v>
      </c>
      <c r="G1372" s="55">
        <v>6.14</v>
      </c>
    </row>
    <row r="1373" spans="1:7" x14ac:dyDescent="0.25">
      <c r="A1373" s="63">
        <v>27715</v>
      </c>
      <c r="B1373" s="6">
        <f t="shared" si="88"/>
        <v>17</v>
      </c>
      <c r="C1373" s="6">
        <f t="shared" si="89"/>
        <v>11</v>
      </c>
      <c r="D1373" s="6">
        <f t="shared" si="90"/>
        <v>1975</v>
      </c>
      <c r="E1373" s="55">
        <f t="shared" si="91"/>
        <v>1.9507200000000002</v>
      </c>
      <c r="G1373" s="55">
        <v>6.4</v>
      </c>
    </row>
    <row r="1374" spans="1:7" x14ac:dyDescent="0.25">
      <c r="A1374" s="63">
        <v>27716</v>
      </c>
      <c r="B1374" s="6">
        <f t="shared" ref="B1374:B1437" si="92">+DAY(A1374)</f>
        <v>18</v>
      </c>
      <c r="C1374" s="6">
        <f t="shared" ref="C1374:C1437" si="93">+MONTH(A1374)</f>
        <v>11</v>
      </c>
      <c r="D1374" s="6">
        <f t="shared" ref="D1374:D1437" si="94">+YEAR(A1374)</f>
        <v>1975</v>
      </c>
      <c r="E1374" s="55">
        <f t="shared" ref="E1374:E1437" si="95">+G1374*0.3048</f>
        <v>2.0238719999999999</v>
      </c>
      <c r="G1374" s="55">
        <v>6.64</v>
      </c>
    </row>
    <row r="1375" spans="1:7" x14ac:dyDescent="0.25">
      <c r="A1375" s="63">
        <v>27717</v>
      </c>
      <c r="B1375" s="6">
        <f t="shared" si="92"/>
        <v>19</v>
      </c>
      <c r="C1375" s="6">
        <f t="shared" si="93"/>
        <v>11</v>
      </c>
      <c r="D1375" s="6">
        <f t="shared" si="94"/>
        <v>1975</v>
      </c>
      <c r="E1375" s="55">
        <f t="shared" si="95"/>
        <v>1.871472</v>
      </c>
      <c r="G1375" s="55">
        <v>6.14</v>
      </c>
    </row>
    <row r="1376" spans="1:7" x14ac:dyDescent="0.25">
      <c r="A1376" s="63">
        <v>27718</v>
      </c>
      <c r="B1376" s="6">
        <f t="shared" si="92"/>
        <v>20</v>
      </c>
      <c r="C1376" s="6">
        <f t="shared" si="93"/>
        <v>11</v>
      </c>
      <c r="D1376" s="6">
        <f t="shared" si="94"/>
        <v>1975</v>
      </c>
      <c r="E1376" s="55">
        <f t="shared" si="95"/>
        <v>1.9263360000000003</v>
      </c>
      <c r="G1376" s="55">
        <v>6.32</v>
      </c>
    </row>
    <row r="1377" spans="1:7" x14ac:dyDescent="0.25">
      <c r="A1377" s="63">
        <v>27719</v>
      </c>
      <c r="B1377" s="6">
        <f t="shared" si="92"/>
        <v>21</v>
      </c>
      <c r="C1377" s="6">
        <f t="shared" si="93"/>
        <v>11</v>
      </c>
      <c r="D1377" s="6">
        <f t="shared" si="94"/>
        <v>1975</v>
      </c>
      <c r="E1377" s="55">
        <f t="shared" si="95"/>
        <v>1.8806160000000001</v>
      </c>
      <c r="G1377" s="55">
        <v>6.17</v>
      </c>
    </row>
    <row r="1378" spans="1:7" x14ac:dyDescent="0.25">
      <c r="A1378" s="63">
        <v>27720</v>
      </c>
      <c r="B1378" s="6">
        <f t="shared" si="92"/>
        <v>22</v>
      </c>
      <c r="C1378" s="6">
        <f t="shared" si="93"/>
        <v>11</v>
      </c>
      <c r="D1378" s="6">
        <f t="shared" si="94"/>
        <v>1975</v>
      </c>
      <c r="E1378" s="55">
        <f t="shared" si="95"/>
        <v>1.9110959999999999</v>
      </c>
      <c r="G1378" s="55">
        <v>6.27</v>
      </c>
    </row>
    <row r="1379" spans="1:7" x14ac:dyDescent="0.25">
      <c r="A1379" s="63">
        <v>27721</v>
      </c>
      <c r="B1379" s="6">
        <f t="shared" si="92"/>
        <v>23</v>
      </c>
      <c r="C1379" s="6">
        <f t="shared" si="93"/>
        <v>11</v>
      </c>
      <c r="D1379" s="6">
        <f t="shared" si="94"/>
        <v>1975</v>
      </c>
      <c r="E1379" s="55">
        <f t="shared" si="95"/>
        <v>1.7221200000000001</v>
      </c>
      <c r="G1379" s="55">
        <v>5.65</v>
      </c>
    </row>
    <row r="1380" spans="1:7" x14ac:dyDescent="0.25">
      <c r="A1380" s="63">
        <v>27722</v>
      </c>
      <c r="B1380" s="6">
        <f t="shared" si="92"/>
        <v>24</v>
      </c>
      <c r="C1380" s="6">
        <f t="shared" si="93"/>
        <v>11</v>
      </c>
      <c r="D1380" s="6">
        <f t="shared" si="94"/>
        <v>1975</v>
      </c>
      <c r="E1380" s="55">
        <f t="shared" si="95"/>
        <v>1.6855440000000002</v>
      </c>
      <c r="G1380" s="55">
        <v>5.53</v>
      </c>
    </row>
    <row r="1381" spans="1:7" x14ac:dyDescent="0.25">
      <c r="A1381" s="63">
        <v>27723</v>
      </c>
      <c r="B1381" s="6">
        <f t="shared" si="92"/>
        <v>25</v>
      </c>
      <c r="C1381" s="6">
        <f t="shared" si="93"/>
        <v>11</v>
      </c>
      <c r="D1381" s="6">
        <f t="shared" si="94"/>
        <v>1975</v>
      </c>
      <c r="E1381" s="55">
        <f t="shared" si="95"/>
        <v>1.612392</v>
      </c>
      <c r="G1381" s="55">
        <v>5.29</v>
      </c>
    </row>
    <row r="1382" spans="1:7" x14ac:dyDescent="0.25">
      <c r="A1382" s="63">
        <v>27724</v>
      </c>
      <c r="B1382" s="6">
        <f t="shared" si="92"/>
        <v>26</v>
      </c>
      <c r="C1382" s="6">
        <f t="shared" si="93"/>
        <v>11</v>
      </c>
      <c r="D1382" s="6">
        <f t="shared" si="94"/>
        <v>1975</v>
      </c>
      <c r="E1382" s="55">
        <f t="shared" si="95"/>
        <v>1.3959840000000001</v>
      </c>
      <c r="G1382" s="55">
        <v>4.58</v>
      </c>
    </row>
    <row r="1383" spans="1:7" x14ac:dyDescent="0.25">
      <c r="A1383" s="63">
        <v>27725</v>
      </c>
      <c r="B1383" s="6">
        <f t="shared" si="92"/>
        <v>27</v>
      </c>
      <c r="C1383" s="6">
        <f t="shared" si="93"/>
        <v>11</v>
      </c>
      <c r="D1383" s="6">
        <f t="shared" si="94"/>
        <v>1975</v>
      </c>
      <c r="E1383" s="55">
        <f t="shared" si="95"/>
        <v>1.4721840000000002</v>
      </c>
      <c r="G1383" s="55">
        <v>4.83</v>
      </c>
    </row>
    <row r="1384" spans="1:7" x14ac:dyDescent="0.25">
      <c r="A1384" s="63">
        <v>27726</v>
      </c>
      <c r="B1384" s="6">
        <f t="shared" si="92"/>
        <v>28</v>
      </c>
      <c r="C1384" s="6">
        <f t="shared" si="93"/>
        <v>11</v>
      </c>
      <c r="D1384" s="6">
        <f t="shared" si="94"/>
        <v>1975</v>
      </c>
      <c r="E1384" s="55">
        <f t="shared" si="95"/>
        <v>1.4173200000000001</v>
      </c>
      <c r="G1384" s="55">
        <v>4.6500000000000004</v>
      </c>
    </row>
    <row r="1385" spans="1:7" x14ac:dyDescent="0.25">
      <c r="A1385" s="63">
        <v>27727</v>
      </c>
      <c r="B1385" s="6">
        <f t="shared" si="92"/>
        <v>29</v>
      </c>
      <c r="C1385" s="6">
        <f t="shared" si="93"/>
        <v>11</v>
      </c>
      <c r="D1385" s="6">
        <f t="shared" si="94"/>
        <v>1975</v>
      </c>
      <c r="E1385" s="55">
        <f t="shared" si="95"/>
        <v>1.591056</v>
      </c>
      <c r="G1385" s="55">
        <v>5.22</v>
      </c>
    </row>
    <row r="1386" spans="1:7" x14ac:dyDescent="0.25">
      <c r="A1386" s="63">
        <v>27728</v>
      </c>
      <c r="B1386" s="6">
        <f t="shared" si="92"/>
        <v>30</v>
      </c>
      <c r="C1386" s="6">
        <f t="shared" si="93"/>
        <v>11</v>
      </c>
      <c r="D1386" s="6">
        <f t="shared" si="94"/>
        <v>1975</v>
      </c>
      <c r="E1386" s="55">
        <f t="shared" si="95"/>
        <v>1.6550640000000001</v>
      </c>
      <c r="G1386" s="55">
        <v>5.43</v>
      </c>
    </row>
    <row r="1387" spans="1:7" x14ac:dyDescent="0.25">
      <c r="A1387" s="63">
        <v>27729</v>
      </c>
      <c r="B1387" s="6">
        <f t="shared" si="92"/>
        <v>1</v>
      </c>
      <c r="C1387" s="6">
        <f t="shared" si="93"/>
        <v>12</v>
      </c>
      <c r="D1387" s="6">
        <f t="shared" si="94"/>
        <v>1975</v>
      </c>
      <c r="E1387" s="55">
        <f t="shared" si="95"/>
        <v>1.4295120000000001</v>
      </c>
      <c r="G1387" s="55">
        <v>4.6900000000000004</v>
      </c>
    </row>
    <row r="1388" spans="1:7" x14ac:dyDescent="0.25">
      <c r="A1388" s="63">
        <v>27730</v>
      </c>
      <c r="B1388" s="6">
        <f t="shared" si="92"/>
        <v>2</v>
      </c>
      <c r="C1388" s="6">
        <f t="shared" si="93"/>
        <v>12</v>
      </c>
      <c r="D1388" s="6">
        <f t="shared" si="94"/>
        <v>1975</v>
      </c>
      <c r="E1388" s="55">
        <f t="shared" si="95"/>
        <v>1.8288000000000002</v>
      </c>
      <c r="G1388" s="55">
        <v>6</v>
      </c>
    </row>
    <row r="1389" spans="1:7" x14ac:dyDescent="0.25">
      <c r="A1389" s="63">
        <v>27731</v>
      </c>
      <c r="B1389" s="6">
        <f t="shared" si="92"/>
        <v>3</v>
      </c>
      <c r="C1389" s="6">
        <f t="shared" si="93"/>
        <v>12</v>
      </c>
      <c r="D1389" s="6">
        <f t="shared" si="94"/>
        <v>1975</v>
      </c>
      <c r="E1389" s="55">
        <f t="shared" si="95"/>
        <v>1.85928</v>
      </c>
      <c r="G1389" s="55">
        <v>6.1</v>
      </c>
    </row>
    <row r="1390" spans="1:7" x14ac:dyDescent="0.25">
      <c r="A1390" s="63">
        <v>27732</v>
      </c>
      <c r="B1390" s="6">
        <f t="shared" si="92"/>
        <v>4</v>
      </c>
      <c r="C1390" s="6">
        <f t="shared" si="93"/>
        <v>12</v>
      </c>
      <c r="D1390" s="6">
        <f t="shared" si="94"/>
        <v>1975</v>
      </c>
      <c r="E1390" s="55">
        <f t="shared" si="95"/>
        <v>1.6703040000000002</v>
      </c>
      <c r="G1390" s="55">
        <v>5.48</v>
      </c>
    </row>
    <row r="1391" spans="1:7" x14ac:dyDescent="0.25">
      <c r="A1391" s="63">
        <v>27733</v>
      </c>
      <c r="B1391" s="6">
        <f t="shared" si="92"/>
        <v>5</v>
      </c>
      <c r="C1391" s="6">
        <f t="shared" si="93"/>
        <v>12</v>
      </c>
      <c r="D1391" s="6">
        <f t="shared" si="94"/>
        <v>1975</v>
      </c>
      <c r="E1391" s="55">
        <f t="shared" si="95"/>
        <v>1.7526000000000002</v>
      </c>
      <c r="G1391" s="55">
        <v>5.75</v>
      </c>
    </row>
    <row r="1392" spans="1:7" x14ac:dyDescent="0.25">
      <c r="A1392" s="63">
        <v>27734</v>
      </c>
      <c r="B1392" s="6">
        <f t="shared" si="92"/>
        <v>6</v>
      </c>
      <c r="C1392" s="6">
        <f t="shared" si="93"/>
        <v>12</v>
      </c>
      <c r="D1392" s="6">
        <f t="shared" si="94"/>
        <v>1975</v>
      </c>
      <c r="E1392" s="55">
        <f t="shared" si="95"/>
        <v>1.6733520000000002</v>
      </c>
      <c r="G1392" s="55">
        <v>5.49</v>
      </c>
    </row>
    <row r="1393" spans="1:7" x14ac:dyDescent="0.25">
      <c r="A1393" s="63">
        <v>27735</v>
      </c>
      <c r="B1393" s="6">
        <f t="shared" si="92"/>
        <v>7</v>
      </c>
      <c r="C1393" s="6">
        <f t="shared" si="93"/>
        <v>12</v>
      </c>
      <c r="D1393" s="6">
        <f t="shared" si="94"/>
        <v>1975</v>
      </c>
      <c r="E1393" s="55">
        <f t="shared" si="95"/>
        <v>1.591056</v>
      </c>
      <c r="G1393" s="55">
        <v>5.22</v>
      </c>
    </row>
    <row r="1394" spans="1:7" x14ac:dyDescent="0.25">
      <c r="A1394" s="63">
        <v>27736</v>
      </c>
      <c r="B1394" s="6">
        <f t="shared" si="92"/>
        <v>8</v>
      </c>
      <c r="C1394" s="6">
        <f t="shared" si="93"/>
        <v>12</v>
      </c>
      <c r="D1394" s="6">
        <f t="shared" si="94"/>
        <v>1975</v>
      </c>
      <c r="E1394" s="55">
        <f t="shared" si="95"/>
        <v>1.514856</v>
      </c>
      <c r="G1394" s="55">
        <v>4.97</v>
      </c>
    </row>
    <row r="1395" spans="1:7" x14ac:dyDescent="0.25">
      <c r="A1395" s="63">
        <v>27737</v>
      </c>
      <c r="B1395" s="6">
        <f t="shared" si="92"/>
        <v>9</v>
      </c>
      <c r="C1395" s="6">
        <f t="shared" si="93"/>
        <v>12</v>
      </c>
      <c r="D1395" s="6">
        <f t="shared" si="94"/>
        <v>1975</v>
      </c>
      <c r="E1395" s="55">
        <f t="shared" si="95"/>
        <v>1.411224</v>
      </c>
      <c r="G1395" s="55">
        <v>4.63</v>
      </c>
    </row>
    <row r="1396" spans="1:7" x14ac:dyDescent="0.25">
      <c r="A1396" s="63">
        <v>27738</v>
      </c>
      <c r="B1396" s="6">
        <f t="shared" si="92"/>
        <v>10</v>
      </c>
      <c r="C1396" s="6">
        <f t="shared" si="93"/>
        <v>12</v>
      </c>
      <c r="D1396" s="6">
        <f t="shared" si="94"/>
        <v>1975</v>
      </c>
      <c r="E1396" s="55">
        <f t="shared" si="95"/>
        <v>1.2496799999999999</v>
      </c>
      <c r="G1396" s="55">
        <v>4.0999999999999996</v>
      </c>
    </row>
    <row r="1397" spans="1:7" x14ac:dyDescent="0.25">
      <c r="A1397" s="63">
        <v>27739</v>
      </c>
      <c r="B1397" s="6">
        <f t="shared" si="92"/>
        <v>11</v>
      </c>
      <c r="C1397" s="6">
        <f t="shared" si="93"/>
        <v>12</v>
      </c>
      <c r="D1397" s="6">
        <f t="shared" si="94"/>
        <v>1975</v>
      </c>
      <c r="E1397" s="55">
        <f t="shared" si="95"/>
        <v>1.2405360000000001</v>
      </c>
      <c r="G1397" s="55">
        <v>4.07</v>
      </c>
    </row>
    <row r="1398" spans="1:7" x14ac:dyDescent="0.25">
      <c r="A1398" s="63">
        <v>27740</v>
      </c>
      <c r="B1398" s="6">
        <f t="shared" si="92"/>
        <v>12</v>
      </c>
      <c r="C1398" s="6">
        <f t="shared" si="93"/>
        <v>12</v>
      </c>
      <c r="D1398" s="6">
        <f t="shared" si="94"/>
        <v>1975</v>
      </c>
      <c r="E1398" s="55">
        <f t="shared" si="95"/>
        <v>1.155192</v>
      </c>
      <c r="G1398" s="55">
        <v>3.79</v>
      </c>
    </row>
    <row r="1399" spans="1:7" x14ac:dyDescent="0.25">
      <c r="A1399" s="63">
        <v>27741</v>
      </c>
      <c r="B1399" s="6">
        <f t="shared" si="92"/>
        <v>13</v>
      </c>
      <c r="C1399" s="6">
        <f t="shared" si="93"/>
        <v>12</v>
      </c>
      <c r="D1399" s="6">
        <f t="shared" si="94"/>
        <v>1975</v>
      </c>
      <c r="E1399" s="55">
        <f t="shared" si="95"/>
        <v>1.1948160000000001</v>
      </c>
      <c r="G1399" s="55">
        <v>3.92</v>
      </c>
    </row>
    <row r="1400" spans="1:7" x14ac:dyDescent="0.25">
      <c r="A1400" s="63">
        <v>27742</v>
      </c>
      <c r="B1400" s="6">
        <f t="shared" si="92"/>
        <v>14</v>
      </c>
      <c r="C1400" s="6">
        <f t="shared" si="93"/>
        <v>12</v>
      </c>
      <c r="D1400" s="6">
        <f t="shared" si="94"/>
        <v>1975</v>
      </c>
      <c r="E1400" s="55">
        <f t="shared" si="95"/>
        <v>1.313688</v>
      </c>
      <c r="G1400" s="55">
        <v>4.3099999999999996</v>
      </c>
    </row>
    <row r="1401" spans="1:7" x14ac:dyDescent="0.25">
      <c r="A1401" s="63">
        <v>27743</v>
      </c>
      <c r="B1401" s="6">
        <f t="shared" si="92"/>
        <v>15</v>
      </c>
      <c r="C1401" s="6">
        <f t="shared" si="93"/>
        <v>12</v>
      </c>
      <c r="D1401" s="6">
        <f t="shared" si="94"/>
        <v>1975</v>
      </c>
      <c r="E1401" s="55">
        <f t="shared" si="95"/>
        <v>1.3045440000000001</v>
      </c>
      <c r="G1401" s="55">
        <v>4.28</v>
      </c>
    </row>
    <row r="1402" spans="1:7" x14ac:dyDescent="0.25">
      <c r="A1402" s="63">
        <v>27744</v>
      </c>
      <c r="B1402" s="6">
        <f t="shared" si="92"/>
        <v>16</v>
      </c>
      <c r="C1402" s="6">
        <f t="shared" si="93"/>
        <v>12</v>
      </c>
      <c r="D1402" s="6">
        <f t="shared" si="94"/>
        <v>1975</v>
      </c>
      <c r="E1402" s="55">
        <f t="shared" si="95"/>
        <v>1.4935200000000002</v>
      </c>
      <c r="G1402" s="55">
        <v>4.9000000000000004</v>
      </c>
    </row>
    <row r="1403" spans="1:7" x14ac:dyDescent="0.25">
      <c r="A1403" s="63">
        <v>27745</v>
      </c>
      <c r="B1403" s="6">
        <f t="shared" si="92"/>
        <v>17</v>
      </c>
      <c r="C1403" s="6">
        <f t="shared" si="93"/>
        <v>12</v>
      </c>
      <c r="D1403" s="6">
        <f t="shared" si="94"/>
        <v>1975</v>
      </c>
      <c r="E1403" s="55">
        <f t="shared" si="95"/>
        <v>1.527048</v>
      </c>
      <c r="G1403" s="55">
        <v>5.01</v>
      </c>
    </row>
    <row r="1404" spans="1:7" x14ac:dyDescent="0.25">
      <c r="A1404" s="63">
        <v>27746</v>
      </c>
      <c r="B1404" s="6">
        <f t="shared" si="92"/>
        <v>18</v>
      </c>
      <c r="C1404" s="6">
        <f t="shared" si="93"/>
        <v>12</v>
      </c>
      <c r="D1404" s="6">
        <f t="shared" si="94"/>
        <v>1975</v>
      </c>
      <c r="E1404" s="55">
        <f t="shared" si="95"/>
        <v>1.5880080000000001</v>
      </c>
      <c r="G1404" s="55">
        <v>5.21</v>
      </c>
    </row>
    <row r="1405" spans="1:7" x14ac:dyDescent="0.25">
      <c r="A1405" s="63">
        <v>27747</v>
      </c>
      <c r="B1405" s="6">
        <f t="shared" si="92"/>
        <v>19</v>
      </c>
      <c r="C1405" s="6">
        <f t="shared" si="93"/>
        <v>12</v>
      </c>
      <c r="D1405" s="6">
        <f t="shared" si="94"/>
        <v>1975</v>
      </c>
      <c r="E1405" s="55">
        <f t="shared" si="95"/>
        <v>1.578864</v>
      </c>
      <c r="G1405" s="55">
        <v>5.18</v>
      </c>
    </row>
    <row r="1406" spans="1:7" x14ac:dyDescent="0.25">
      <c r="A1406" s="63">
        <v>27748</v>
      </c>
      <c r="B1406" s="6">
        <f t="shared" si="92"/>
        <v>20</v>
      </c>
      <c r="C1406" s="6">
        <f t="shared" si="93"/>
        <v>12</v>
      </c>
      <c r="D1406" s="6">
        <f t="shared" si="94"/>
        <v>1975</v>
      </c>
      <c r="E1406" s="55">
        <f t="shared" si="95"/>
        <v>1.6489680000000002</v>
      </c>
      <c r="G1406" s="55">
        <v>5.41</v>
      </c>
    </row>
    <row r="1407" spans="1:7" x14ac:dyDescent="0.25">
      <c r="A1407" s="63">
        <v>27749</v>
      </c>
      <c r="B1407" s="6">
        <f t="shared" si="92"/>
        <v>21</v>
      </c>
      <c r="C1407" s="6">
        <f t="shared" si="93"/>
        <v>12</v>
      </c>
      <c r="D1407" s="6">
        <f t="shared" si="94"/>
        <v>1975</v>
      </c>
      <c r="E1407" s="55">
        <f t="shared" si="95"/>
        <v>1.5209520000000001</v>
      </c>
      <c r="G1407" s="55">
        <v>4.99</v>
      </c>
    </row>
    <row r="1408" spans="1:7" x14ac:dyDescent="0.25">
      <c r="A1408" s="63">
        <v>27750</v>
      </c>
      <c r="B1408" s="6">
        <f t="shared" si="92"/>
        <v>22</v>
      </c>
      <c r="C1408" s="6">
        <f t="shared" si="93"/>
        <v>12</v>
      </c>
      <c r="D1408" s="6">
        <f t="shared" si="94"/>
        <v>1975</v>
      </c>
      <c r="E1408" s="55">
        <f t="shared" si="95"/>
        <v>1.536192</v>
      </c>
      <c r="G1408" s="55">
        <v>5.04</v>
      </c>
    </row>
    <row r="1409" spans="1:7" x14ac:dyDescent="0.25">
      <c r="A1409" s="63">
        <v>27751</v>
      </c>
      <c r="B1409" s="6">
        <f t="shared" si="92"/>
        <v>23</v>
      </c>
      <c r="C1409" s="6">
        <f t="shared" si="93"/>
        <v>12</v>
      </c>
      <c r="D1409" s="6">
        <f t="shared" si="94"/>
        <v>1975</v>
      </c>
      <c r="E1409" s="55">
        <f t="shared" si="95"/>
        <v>1.389888</v>
      </c>
      <c r="G1409" s="55">
        <v>4.5599999999999996</v>
      </c>
    </row>
    <row r="1410" spans="1:7" x14ac:dyDescent="0.25">
      <c r="A1410" s="63">
        <v>27752</v>
      </c>
      <c r="B1410" s="6">
        <f t="shared" si="92"/>
        <v>24</v>
      </c>
      <c r="C1410" s="6">
        <f t="shared" si="93"/>
        <v>12</v>
      </c>
      <c r="D1410" s="6">
        <f t="shared" si="94"/>
        <v>1975</v>
      </c>
      <c r="E1410" s="55">
        <f t="shared" si="95"/>
        <v>1.2649200000000003</v>
      </c>
      <c r="G1410" s="55">
        <v>4.1500000000000004</v>
      </c>
    </row>
    <row r="1411" spans="1:7" x14ac:dyDescent="0.25">
      <c r="A1411" s="63">
        <v>27753</v>
      </c>
      <c r="B1411" s="6">
        <f t="shared" si="92"/>
        <v>25</v>
      </c>
      <c r="C1411" s="6">
        <f t="shared" si="93"/>
        <v>12</v>
      </c>
      <c r="D1411" s="6">
        <f t="shared" si="94"/>
        <v>1975</v>
      </c>
      <c r="E1411" s="55">
        <f t="shared" si="95"/>
        <v>1.054608</v>
      </c>
      <c r="G1411" s="55">
        <v>3.46</v>
      </c>
    </row>
    <row r="1412" spans="1:7" x14ac:dyDescent="0.25">
      <c r="A1412" s="63">
        <v>27754</v>
      </c>
      <c r="B1412" s="6">
        <f t="shared" si="92"/>
        <v>26</v>
      </c>
      <c r="C1412" s="6">
        <f t="shared" si="93"/>
        <v>12</v>
      </c>
      <c r="D1412" s="6">
        <f t="shared" si="94"/>
        <v>1975</v>
      </c>
      <c r="E1412" s="55">
        <f t="shared" si="95"/>
        <v>1.008888</v>
      </c>
      <c r="G1412" s="55">
        <v>3.31</v>
      </c>
    </row>
    <row r="1413" spans="1:7" x14ac:dyDescent="0.25">
      <c r="A1413" s="63">
        <v>27755</v>
      </c>
      <c r="B1413" s="6">
        <f t="shared" si="92"/>
        <v>27</v>
      </c>
      <c r="C1413" s="6">
        <f t="shared" si="93"/>
        <v>12</v>
      </c>
      <c r="D1413" s="6">
        <f t="shared" si="94"/>
        <v>1975</v>
      </c>
      <c r="E1413" s="55">
        <f t="shared" si="95"/>
        <v>1.0393680000000001</v>
      </c>
      <c r="G1413" s="55">
        <v>3.41</v>
      </c>
    </row>
    <row r="1414" spans="1:7" x14ac:dyDescent="0.25">
      <c r="A1414" s="63">
        <v>27756</v>
      </c>
      <c r="B1414" s="6">
        <f t="shared" si="92"/>
        <v>28</v>
      </c>
      <c r="C1414" s="6">
        <f t="shared" si="93"/>
        <v>12</v>
      </c>
      <c r="D1414" s="6">
        <f t="shared" si="94"/>
        <v>1975</v>
      </c>
      <c r="E1414" s="55">
        <f t="shared" si="95"/>
        <v>1.0241279999999999</v>
      </c>
      <c r="G1414" s="55">
        <v>3.36</v>
      </c>
    </row>
    <row r="1415" spans="1:7" x14ac:dyDescent="0.25">
      <c r="A1415" s="63">
        <v>27757</v>
      </c>
      <c r="B1415" s="6">
        <f t="shared" si="92"/>
        <v>29</v>
      </c>
      <c r="C1415" s="6">
        <f t="shared" si="93"/>
        <v>12</v>
      </c>
      <c r="D1415" s="6">
        <f t="shared" si="94"/>
        <v>1975</v>
      </c>
      <c r="E1415" s="55">
        <f t="shared" si="95"/>
        <v>1.2862560000000001</v>
      </c>
      <c r="G1415" s="55">
        <v>4.22</v>
      </c>
    </row>
    <row r="1416" spans="1:7" x14ac:dyDescent="0.25">
      <c r="A1416" s="63">
        <v>27758</v>
      </c>
      <c r="B1416" s="6">
        <f t="shared" si="92"/>
        <v>30</v>
      </c>
      <c r="C1416" s="6">
        <f t="shared" si="93"/>
        <v>12</v>
      </c>
      <c r="D1416" s="6">
        <f t="shared" si="94"/>
        <v>1975</v>
      </c>
      <c r="E1416" s="55">
        <f t="shared" si="95"/>
        <v>1.3685520000000002</v>
      </c>
      <c r="G1416" s="55">
        <v>4.49</v>
      </c>
    </row>
    <row r="1417" spans="1:7" x14ac:dyDescent="0.25">
      <c r="A1417" s="63">
        <v>27759</v>
      </c>
      <c r="B1417" s="6">
        <f t="shared" si="92"/>
        <v>31</v>
      </c>
      <c r="C1417" s="6">
        <f t="shared" si="93"/>
        <v>12</v>
      </c>
      <c r="D1417" s="6">
        <f t="shared" si="94"/>
        <v>1975</v>
      </c>
      <c r="E1417" s="55">
        <f t="shared" si="95"/>
        <v>1.4843760000000001</v>
      </c>
      <c r="G1417" s="55">
        <v>4.87</v>
      </c>
    </row>
    <row r="1418" spans="1:7" x14ac:dyDescent="0.25">
      <c r="A1418" s="63">
        <v>27760</v>
      </c>
      <c r="B1418" s="6">
        <f t="shared" si="92"/>
        <v>1</v>
      </c>
      <c r="C1418" s="6">
        <f t="shared" si="93"/>
        <v>1</v>
      </c>
      <c r="D1418" s="6">
        <f t="shared" si="94"/>
        <v>1976</v>
      </c>
      <c r="E1418" s="55">
        <f t="shared" si="95"/>
        <v>1.536192</v>
      </c>
      <c r="G1418" s="55">
        <v>5.04</v>
      </c>
    </row>
    <row r="1419" spans="1:7" x14ac:dyDescent="0.25">
      <c r="A1419" s="63">
        <v>27761</v>
      </c>
      <c r="B1419" s="6">
        <f t="shared" si="92"/>
        <v>2</v>
      </c>
      <c r="C1419" s="6">
        <f t="shared" si="93"/>
        <v>1</v>
      </c>
      <c r="D1419" s="6">
        <f t="shared" si="94"/>
        <v>1976</v>
      </c>
      <c r="E1419" s="55">
        <f t="shared" si="95"/>
        <v>1.5544799999999999</v>
      </c>
      <c r="G1419" s="55">
        <v>5.0999999999999996</v>
      </c>
    </row>
    <row r="1420" spans="1:7" x14ac:dyDescent="0.25">
      <c r="A1420" s="63">
        <v>27762</v>
      </c>
      <c r="B1420" s="6">
        <f t="shared" si="92"/>
        <v>3</v>
      </c>
      <c r="C1420" s="6">
        <f t="shared" si="93"/>
        <v>1</v>
      </c>
      <c r="D1420" s="6">
        <f t="shared" si="94"/>
        <v>1976</v>
      </c>
      <c r="E1420" s="55">
        <f t="shared" si="95"/>
        <v>1.4538959999999999</v>
      </c>
      <c r="G1420" s="55">
        <v>4.7699999999999996</v>
      </c>
    </row>
    <row r="1421" spans="1:7" x14ac:dyDescent="0.25">
      <c r="A1421" s="63">
        <v>27763</v>
      </c>
      <c r="B1421" s="6">
        <f t="shared" si="92"/>
        <v>4</v>
      </c>
      <c r="C1421" s="6">
        <f t="shared" si="93"/>
        <v>1</v>
      </c>
      <c r="D1421" s="6">
        <f t="shared" si="94"/>
        <v>1976</v>
      </c>
      <c r="E1421" s="55">
        <f t="shared" si="95"/>
        <v>1.4691360000000002</v>
      </c>
      <c r="G1421" s="55">
        <v>4.82</v>
      </c>
    </row>
    <row r="1422" spans="1:7" x14ac:dyDescent="0.25">
      <c r="A1422" s="63">
        <v>27764</v>
      </c>
      <c r="B1422" s="6">
        <f t="shared" si="92"/>
        <v>5</v>
      </c>
      <c r="C1422" s="6">
        <f t="shared" si="93"/>
        <v>1</v>
      </c>
      <c r="D1422" s="6">
        <f t="shared" si="94"/>
        <v>1976</v>
      </c>
      <c r="E1422" s="55">
        <f t="shared" si="95"/>
        <v>1.2801600000000002</v>
      </c>
      <c r="G1422" s="55">
        <v>4.2</v>
      </c>
    </row>
    <row r="1423" spans="1:7" x14ac:dyDescent="0.25">
      <c r="A1423" s="63">
        <v>27765</v>
      </c>
      <c r="B1423" s="6">
        <f t="shared" si="92"/>
        <v>6</v>
      </c>
      <c r="C1423" s="6">
        <f t="shared" si="93"/>
        <v>1</v>
      </c>
      <c r="D1423" s="6">
        <f t="shared" si="94"/>
        <v>1976</v>
      </c>
      <c r="E1423" s="55">
        <f t="shared" si="95"/>
        <v>1.1795760000000002</v>
      </c>
      <c r="G1423" s="55">
        <v>3.87</v>
      </c>
    </row>
    <row r="1424" spans="1:7" x14ac:dyDescent="0.25">
      <c r="A1424" s="63">
        <v>27766</v>
      </c>
      <c r="B1424" s="6">
        <f t="shared" si="92"/>
        <v>7</v>
      </c>
      <c r="C1424" s="6">
        <f t="shared" si="93"/>
        <v>1</v>
      </c>
      <c r="D1424" s="6">
        <f t="shared" si="94"/>
        <v>1976</v>
      </c>
      <c r="E1424" s="55">
        <f t="shared" si="95"/>
        <v>1.109472</v>
      </c>
      <c r="G1424" s="55">
        <v>3.64</v>
      </c>
    </row>
    <row r="1425" spans="1:7" x14ac:dyDescent="0.25">
      <c r="A1425" s="63">
        <v>27767</v>
      </c>
      <c r="B1425" s="6">
        <f t="shared" si="92"/>
        <v>8</v>
      </c>
      <c r="C1425" s="6">
        <f t="shared" si="93"/>
        <v>1</v>
      </c>
      <c r="D1425" s="6">
        <f t="shared" si="94"/>
        <v>1976</v>
      </c>
      <c r="E1425" s="55">
        <f t="shared" si="95"/>
        <v>1.063752</v>
      </c>
      <c r="G1425" s="55">
        <v>3.49</v>
      </c>
    </row>
    <row r="1426" spans="1:7" x14ac:dyDescent="0.25">
      <c r="A1426" s="63">
        <v>27768</v>
      </c>
      <c r="B1426" s="6">
        <f t="shared" si="92"/>
        <v>9</v>
      </c>
      <c r="C1426" s="6">
        <f t="shared" si="93"/>
        <v>1</v>
      </c>
      <c r="D1426" s="6">
        <f t="shared" si="94"/>
        <v>1976</v>
      </c>
      <c r="E1426" s="55">
        <f t="shared" si="95"/>
        <v>0.87477600000000011</v>
      </c>
      <c r="G1426" s="55">
        <v>2.87</v>
      </c>
    </row>
    <row r="1427" spans="1:7" x14ac:dyDescent="0.25">
      <c r="A1427" s="63">
        <v>27769</v>
      </c>
      <c r="B1427" s="6">
        <f t="shared" si="92"/>
        <v>10</v>
      </c>
      <c r="C1427" s="6">
        <f t="shared" si="93"/>
        <v>1</v>
      </c>
      <c r="D1427" s="6">
        <f t="shared" si="94"/>
        <v>1976</v>
      </c>
      <c r="E1427" s="55">
        <f t="shared" si="95"/>
        <v>0.85953599999999997</v>
      </c>
      <c r="G1427" s="55">
        <v>2.82</v>
      </c>
    </row>
    <row r="1428" spans="1:7" x14ac:dyDescent="0.25">
      <c r="A1428" s="63">
        <v>27770</v>
      </c>
      <c r="B1428" s="6">
        <f t="shared" si="92"/>
        <v>11</v>
      </c>
      <c r="C1428" s="6">
        <f t="shared" si="93"/>
        <v>1</v>
      </c>
      <c r="D1428" s="6">
        <f t="shared" si="94"/>
        <v>1976</v>
      </c>
      <c r="E1428" s="55">
        <f t="shared" si="95"/>
        <v>0.83820000000000006</v>
      </c>
      <c r="G1428" s="55">
        <v>2.75</v>
      </c>
    </row>
    <row r="1429" spans="1:7" x14ac:dyDescent="0.25">
      <c r="A1429" s="63">
        <v>27771</v>
      </c>
      <c r="B1429" s="6">
        <f t="shared" si="92"/>
        <v>12</v>
      </c>
      <c r="C1429" s="6">
        <f t="shared" si="93"/>
        <v>1</v>
      </c>
      <c r="D1429" s="6">
        <f t="shared" si="94"/>
        <v>1976</v>
      </c>
      <c r="E1429" s="55">
        <f t="shared" si="95"/>
        <v>0.85039200000000004</v>
      </c>
      <c r="G1429" s="55">
        <v>2.79</v>
      </c>
    </row>
    <row r="1430" spans="1:7" x14ac:dyDescent="0.25">
      <c r="A1430" s="63">
        <v>27772</v>
      </c>
      <c r="B1430" s="6">
        <f t="shared" si="92"/>
        <v>13</v>
      </c>
      <c r="C1430" s="6">
        <f t="shared" si="93"/>
        <v>1</v>
      </c>
      <c r="D1430" s="6">
        <f t="shared" si="94"/>
        <v>1976</v>
      </c>
      <c r="E1430" s="55">
        <f t="shared" si="95"/>
        <v>1.0271760000000001</v>
      </c>
      <c r="G1430" s="55">
        <v>3.37</v>
      </c>
    </row>
    <row r="1431" spans="1:7" x14ac:dyDescent="0.25">
      <c r="A1431" s="63">
        <v>27773</v>
      </c>
      <c r="B1431" s="6">
        <f t="shared" si="92"/>
        <v>14</v>
      </c>
      <c r="C1431" s="6">
        <f t="shared" si="93"/>
        <v>1</v>
      </c>
      <c r="D1431" s="6">
        <f t="shared" si="94"/>
        <v>1976</v>
      </c>
      <c r="E1431" s="55">
        <f t="shared" si="95"/>
        <v>1.200912</v>
      </c>
      <c r="G1431" s="55">
        <v>3.94</v>
      </c>
    </row>
    <row r="1432" spans="1:7" x14ac:dyDescent="0.25">
      <c r="A1432" s="63">
        <v>27774</v>
      </c>
      <c r="B1432" s="6">
        <f t="shared" si="92"/>
        <v>15</v>
      </c>
      <c r="C1432" s="6">
        <f t="shared" si="93"/>
        <v>1</v>
      </c>
      <c r="D1432" s="6">
        <f t="shared" si="94"/>
        <v>1976</v>
      </c>
      <c r="E1432" s="55">
        <f t="shared" si="95"/>
        <v>1.331976</v>
      </c>
      <c r="G1432" s="55">
        <v>4.37</v>
      </c>
    </row>
    <row r="1433" spans="1:7" x14ac:dyDescent="0.25">
      <c r="A1433" s="63">
        <v>27775</v>
      </c>
      <c r="B1433" s="6">
        <f t="shared" si="92"/>
        <v>16</v>
      </c>
      <c r="C1433" s="6">
        <f t="shared" si="93"/>
        <v>1</v>
      </c>
      <c r="D1433" s="6">
        <f t="shared" si="94"/>
        <v>1976</v>
      </c>
      <c r="E1433" s="55">
        <f t="shared" si="95"/>
        <v>1.3167360000000001</v>
      </c>
      <c r="G1433" s="55">
        <v>4.32</v>
      </c>
    </row>
    <row r="1434" spans="1:7" x14ac:dyDescent="0.25">
      <c r="A1434" s="63">
        <v>27776</v>
      </c>
      <c r="B1434" s="6">
        <f t="shared" si="92"/>
        <v>17</v>
      </c>
      <c r="C1434" s="6">
        <f t="shared" si="93"/>
        <v>1</v>
      </c>
      <c r="D1434" s="6">
        <f t="shared" si="94"/>
        <v>1976</v>
      </c>
      <c r="E1434" s="55">
        <f t="shared" si="95"/>
        <v>1.298448</v>
      </c>
      <c r="G1434" s="55">
        <v>4.26</v>
      </c>
    </row>
    <row r="1435" spans="1:7" x14ac:dyDescent="0.25">
      <c r="A1435" s="63">
        <v>27777</v>
      </c>
      <c r="B1435" s="6">
        <f t="shared" si="92"/>
        <v>18</v>
      </c>
      <c r="C1435" s="6">
        <f t="shared" si="93"/>
        <v>1</v>
      </c>
      <c r="D1435" s="6">
        <f t="shared" si="94"/>
        <v>1976</v>
      </c>
      <c r="E1435" s="55">
        <f t="shared" si="95"/>
        <v>1.3837920000000001</v>
      </c>
      <c r="G1435" s="55">
        <v>4.54</v>
      </c>
    </row>
    <row r="1436" spans="1:7" x14ac:dyDescent="0.25">
      <c r="A1436" s="63">
        <v>27778</v>
      </c>
      <c r="B1436" s="6">
        <f t="shared" si="92"/>
        <v>19</v>
      </c>
      <c r="C1436" s="6">
        <f t="shared" si="93"/>
        <v>1</v>
      </c>
      <c r="D1436" s="6">
        <f t="shared" si="94"/>
        <v>1976</v>
      </c>
      <c r="E1436" s="55">
        <f t="shared" si="95"/>
        <v>1.4325600000000001</v>
      </c>
      <c r="G1436" s="55">
        <v>4.7</v>
      </c>
    </row>
    <row r="1437" spans="1:7" x14ac:dyDescent="0.25">
      <c r="A1437" s="63">
        <v>27779</v>
      </c>
      <c r="B1437" s="6">
        <f t="shared" si="92"/>
        <v>20</v>
      </c>
      <c r="C1437" s="6">
        <f t="shared" si="93"/>
        <v>1</v>
      </c>
      <c r="D1437" s="6">
        <f t="shared" si="94"/>
        <v>1976</v>
      </c>
      <c r="E1437" s="55">
        <f t="shared" si="95"/>
        <v>1.2588239999999999</v>
      </c>
      <c r="G1437" s="55">
        <v>4.13</v>
      </c>
    </row>
    <row r="1438" spans="1:7" x14ac:dyDescent="0.25">
      <c r="A1438" s="63">
        <v>27780</v>
      </c>
      <c r="B1438" s="6">
        <f t="shared" ref="B1438:B1501" si="96">+DAY(A1438)</f>
        <v>21</v>
      </c>
      <c r="C1438" s="6">
        <f t="shared" ref="C1438:C1501" si="97">+MONTH(A1438)</f>
        <v>1</v>
      </c>
      <c r="D1438" s="6">
        <f t="shared" ref="D1438:D1501" si="98">+YEAR(A1438)</f>
        <v>1976</v>
      </c>
      <c r="E1438" s="55">
        <f t="shared" ref="E1438:E1501" si="99">+G1438*0.3048</f>
        <v>1.1612880000000001</v>
      </c>
      <c r="G1438" s="55">
        <v>3.81</v>
      </c>
    </row>
    <row r="1439" spans="1:7" x14ac:dyDescent="0.25">
      <c r="A1439" s="63">
        <v>27781</v>
      </c>
      <c r="B1439" s="6">
        <f t="shared" si="96"/>
        <v>22</v>
      </c>
      <c r="C1439" s="6">
        <f t="shared" si="97"/>
        <v>1</v>
      </c>
      <c r="D1439" s="6">
        <f t="shared" si="98"/>
        <v>1976</v>
      </c>
      <c r="E1439" s="55">
        <f t="shared" si="99"/>
        <v>0.93878400000000006</v>
      </c>
      <c r="G1439" s="55">
        <v>3.08</v>
      </c>
    </row>
    <row r="1440" spans="1:7" x14ac:dyDescent="0.25">
      <c r="A1440" s="63">
        <v>27782</v>
      </c>
      <c r="B1440" s="6">
        <f t="shared" si="96"/>
        <v>23</v>
      </c>
      <c r="C1440" s="6">
        <f t="shared" si="97"/>
        <v>1</v>
      </c>
      <c r="D1440" s="6">
        <f t="shared" si="98"/>
        <v>1976</v>
      </c>
      <c r="E1440" s="55">
        <f t="shared" si="99"/>
        <v>0.86563199999999996</v>
      </c>
      <c r="G1440" s="55">
        <v>2.84</v>
      </c>
    </row>
    <row r="1441" spans="1:7" x14ac:dyDescent="0.25">
      <c r="A1441" s="63">
        <v>27783</v>
      </c>
      <c r="B1441" s="6">
        <f t="shared" si="96"/>
        <v>24</v>
      </c>
      <c r="C1441" s="6">
        <f t="shared" si="97"/>
        <v>1</v>
      </c>
      <c r="D1441" s="6">
        <f t="shared" si="98"/>
        <v>1976</v>
      </c>
      <c r="E1441" s="55">
        <f t="shared" si="99"/>
        <v>0.80467200000000005</v>
      </c>
      <c r="G1441" s="55">
        <v>2.64</v>
      </c>
    </row>
    <row r="1442" spans="1:7" x14ac:dyDescent="0.25">
      <c r="A1442" s="63">
        <v>27784</v>
      </c>
      <c r="B1442" s="6">
        <f t="shared" si="96"/>
        <v>25</v>
      </c>
      <c r="C1442" s="6">
        <f t="shared" si="97"/>
        <v>1</v>
      </c>
      <c r="D1442" s="6">
        <f t="shared" si="98"/>
        <v>1976</v>
      </c>
      <c r="E1442" s="55">
        <f t="shared" si="99"/>
        <v>0.78638400000000008</v>
      </c>
      <c r="G1442" s="55">
        <v>2.58</v>
      </c>
    </row>
    <row r="1443" spans="1:7" x14ac:dyDescent="0.25">
      <c r="A1443" s="63">
        <v>27785</v>
      </c>
      <c r="B1443" s="6">
        <f t="shared" si="96"/>
        <v>26</v>
      </c>
      <c r="C1443" s="6">
        <f t="shared" si="97"/>
        <v>1</v>
      </c>
      <c r="D1443" s="6">
        <f t="shared" si="98"/>
        <v>1976</v>
      </c>
      <c r="E1443" s="55">
        <f t="shared" si="99"/>
        <v>0.908304</v>
      </c>
      <c r="G1443" s="55">
        <v>2.98</v>
      </c>
    </row>
    <row r="1444" spans="1:7" x14ac:dyDescent="0.25">
      <c r="A1444" s="63">
        <v>27786</v>
      </c>
      <c r="B1444" s="6">
        <f t="shared" si="96"/>
        <v>27</v>
      </c>
      <c r="C1444" s="6">
        <f t="shared" si="97"/>
        <v>1</v>
      </c>
      <c r="D1444" s="6">
        <f t="shared" si="98"/>
        <v>1976</v>
      </c>
      <c r="E1444" s="55">
        <f t="shared" si="99"/>
        <v>1.1033760000000001</v>
      </c>
      <c r="G1444" s="55">
        <v>3.62</v>
      </c>
    </row>
    <row r="1445" spans="1:7" x14ac:dyDescent="0.25">
      <c r="A1445" s="63">
        <v>27787</v>
      </c>
      <c r="B1445" s="6">
        <f t="shared" si="96"/>
        <v>28</v>
      </c>
      <c r="C1445" s="6">
        <f t="shared" si="97"/>
        <v>1</v>
      </c>
      <c r="D1445" s="6">
        <f t="shared" si="98"/>
        <v>1976</v>
      </c>
      <c r="E1445" s="55">
        <f t="shared" si="99"/>
        <v>1.1612880000000001</v>
      </c>
      <c r="G1445" s="55">
        <v>3.81</v>
      </c>
    </row>
    <row r="1446" spans="1:7" x14ac:dyDescent="0.25">
      <c r="A1446" s="63">
        <v>27788</v>
      </c>
      <c r="B1446" s="6">
        <f t="shared" si="96"/>
        <v>29</v>
      </c>
      <c r="C1446" s="6">
        <f t="shared" si="97"/>
        <v>1</v>
      </c>
      <c r="D1446" s="6">
        <f t="shared" si="98"/>
        <v>1976</v>
      </c>
      <c r="E1446" s="55">
        <f t="shared" si="99"/>
        <v>1.2252959999999999</v>
      </c>
      <c r="G1446" s="55">
        <v>4.0199999999999996</v>
      </c>
    </row>
    <row r="1447" spans="1:7" x14ac:dyDescent="0.25">
      <c r="A1447" s="63">
        <v>27789</v>
      </c>
      <c r="B1447" s="6">
        <f t="shared" si="96"/>
        <v>30</v>
      </c>
      <c r="C1447" s="6">
        <f t="shared" si="97"/>
        <v>1</v>
      </c>
      <c r="D1447" s="6">
        <f t="shared" si="98"/>
        <v>1976</v>
      </c>
      <c r="E1447" s="55">
        <f t="shared" si="99"/>
        <v>1.222248</v>
      </c>
      <c r="G1447" s="55">
        <v>4.01</v>
      </c>
    </row>
    <row r="1448" spans="1:7" x14ac:dyDescent="0.25">
      <c r="A1448" s="63">
        <v>27790</v>
      </c>
      <c r="B1448" s="6">
        <f t="shared" si="96"/>
        <v>31</v>
      </c>
      <c r="C1448" s="6">
        <f t="shared" si="97"/>
        <v>1</v>
      </c>
      <c r="D1448" s="6">
        <f t="shared" si="98"/>
        <v>1976</v>
      </c>
      <c r="E1448" s="55">
        <f t="shared" si="99"/>
        <v>0.83820000000000006</v>
      </c>
      <c r="G1448" s="55">
        <v>2.75</v>
      </c>
    </row>
    <row r="1449" spans="1:7" x14ac:dyDescent="0.25">
      <c r="A1449" s="63">
        <v>27791</v>
      </c>
      <c r="B1449" s="6">
        <f t="shared" si="96"/>
        <v>1</v>
      </c>
      <c r="C1449" s="6">
        <f t="shared" si="97"/>
        <v>2</v>
      </c>
      <c r="D1449" s="6">
        <f t="shared" si="98"/>
        <v>1976</v>
      </c>
      <c r="E1449" s="55">
        <f t="shared" si="99"/>
        <v>0.841248</v>
      </c>
      <c r="G1449" s="55">
        <v>2.76</v>
      </c>
    </row>
    <row r="1450" spans="1:7" x14ac:dyDescent="0.25">
      <c r="A1450" s="63">
        <v>27792</v>
      </c>
      <c r="B1450" s="6">
        <f t="shared" si="96"/>
        <v>2</v>
      </c>
      <c r="C1450" s="6">
        <f t="shared" si="97"/>
        <v>2</v>
      </c>
      <c r="D1450" s="6">
        <f t="shared" si="98"/>
        <v>1976</v>
      </c>
      <c r="E1450" s="55">
        <f t="shared" si="99"/>
        <v>0.96621600000000007</v>
      </c>
      <c r="G1450" s="55">
        <v>3.17</v>
      </c>
    </row>
    <row r="1451" spans="1:7" x14ac:dyDescent="0.25">
      <c r="A1451" s="63">
        <v>27793</v>
      </c>
      <c r="B1451" s="6">
        <f t="shared" si="96"/>
        <v>3</v>
      </c>
      <c r="C1451" s="6">
        <f t="shared" si="97"/>
        <v>2</v>
      </c>
      <c r="D1451" s="6">
        <f t="shared" si="98"/>
        <v>1976</v>
      </c>
      <c r="E1451" s="55">
        <f t="shared" si="99"/>
        <v>1.075944</v>
      </c>
      <c r="G1451" s="55">
        <v>3.53</v>
      </c>
    </row>
    <row r="1452" spans="1:7" x14ac:dyDescent="0.25">
      <c r="A1452" s="63">
        <v>27794</v>
      </c>
      <c r="B1452" s="6">
        <f t="shared" si="96"/>
        <v>4</v>
      </c>
      <c r="C1452" s="6">
        <f t="shared" si="97"/>
        <v>2</v>
      </c>
      <c r="D1452" s="6">
        <f t="shared" si="98"/>
        <v>1976</v>
      </c>
      <c r="E1452" s="55">
        <f t="shared" si="99"/>
        <v>1.11252</v>
      </c>
      <c r="G1452" s="55">
        <v>3.65</v>
      </c>
    </row>
    <row r="1453" spans="1:7" x14ac:dyDescent="0.25">
      <c r="A1453" s="63">
        <v>27795</v>
      </c>
      <c r="B1453" s="6">
        <f t="shared" si="96"/>
        <v>5</v>
      </c>
      <c r="C1453" s="6">
        <f t="shared" si="97"/>
        <v>2</v>
      </c>
      <c r="D1453" s="6">
        <f t="shared" si="98"/>
        <v>1976</v>
      </c>
      <c r="E1453" s="55">
        <f t="shared" si="99"/>
        <v>1.063752</v>
      </c>
      <c r="G1453" s="55">
        <v>3.49</v>
      </c>
    </row>
    <row r="1454" spans="1:7" x14ac:dyDescent="0.25">
      <c r="A1454" s="63">
        <v>27796</v>
      </c>
      <c r="B1454" s="6">
        <f t="shared" si="96"/>
        <v>6</v>
      </c>
      <c r="C1454" s="6">
        <f t="shared" si="97"/>
        <v>2</v>
      </c>
      <c r="D1454" s="6">
        <f t="shared" si="98"/>
        <v>1976</v>
      </c>
      <c r="E1454" s="55">
        <f t="shared" si="99"/>
        <v>0.97231200000000007</v>
      </c>
      <c r="G1454" s="55">
        <v>3.19</v>
      </c>
    </row>
    <row r="1455" spans="1:7" x14ac:dyDescent="0.25">
      <c r="A1455" s="63">
        <v>27797</v>
      </c>
      <c r="B1455" s="6">
        <f t="shared" si="96"/>
        <v>7</v>
      </c>
      <c r="C1455" s="6">
        <f t="shared" si="97"/>
        <v>2</v>
      </c>
      <c r="D1455" s="6">
        <f t="shared" si="98"/>
        <v>1976</v>
      </c>
      <c r="E1455" s="55">
        <f t="shared" si="99"/>
        <v>0.63093599999999994</v>
      </c>
      <c r="G1455" s="55">
        <v>2.0699999999999998</v>
      </c>
    </row>
    <row r="1456" spans="1:7" x14ac:dyDescent="0.25">
      <c r="A1456" s="63">
        <v>27798</v>
      </c>
      <c r="B1456" s="6">
        <f t="shared" si="96"/>
        <v>8</v>
      </c>
      <c r="C1456" s="6">
        <f t="shared" si="97"/>
        <v>2</v>
      </c>
      <c r="D1456" s="6">
        <f t="shared" si="98"/>
        <v>1976</v>
      </c>
      <c r="E1456" s="55">
        <f t="shared" si="99"/>
        <v>0.74980800000000003</v>
      </c>
      <c r="G1456" s="55">
        <v>2.46</v>
      </c>
    </row>
    <row r="1457" spans="1:7" x14ac:dyDescent="0.25">
      <c r="A1457" s="63">
        <v>27799</v>
      </c>
      <c r="B1457" s="6">
        <f t="shared" si="96"/>
        <v>9</v>
      </c>
      <c r="C1457" s="6">
        <f t="shared" si="97"/>
        <v>2</v>
      </c>
      <c r="D1457" s="6">
        <f t="shared" si="98"/>
        <v>1976</v>
      </c>
      <c r="E1457" s="55">
        <f t="shared" si="99"/>
        <v>0.60655199999999998</v>
      </c>
      <c r="G1457" s="55">
        <v>1.99</v>
      </c>
    </row>
    <row r="1458" spans="1:7" x14ac:dyDescent="0.25">
      <c r="A1458" s="63">
        <v>27800</v>
      </c>
      <c r="B1458" s="6">
        <f t="shared" si="96"/>
        <v>10</v>
      </c>
      <c r="C1458" s="6">
        <f t="shared" si="97"/>
        <v>2</v>
      </c>
      <c r="D1458" s="6">
        <f t="shared" si="98"/>
        <v>1976</v>
      </c>
      <c r="E1458" s="55">
        <f t="shared" si="99"/>
        <v>0.58216800000000002</v>
      </c>
      <c r="G1458" s="55">
        <v>1.91</v>
      </c>
    </row>
    <row r="1459" spans="1:7" x14ac:dyDescent="0.25">
      <c r="A1459" s="63">
        <v>27801</v>
      </c>
      <c r="B1459" s="6">
        <f t="shared" si="96"/>
        <v>11</v>
      </c>
      <c r="C1459" s="6">
        <f t="shared" si="97"/>
        <v>2</v>
      </c>
      <c r="D1459" s="6">
        <f t="shared" si="98"/>
        <v>1976</v>
      </c>
      <c r="E1459" s="55">
        <f t="shared" si="99"/>
        <v>0.73152000000000006</v>
      </c>
      <c r="G1459" s="55">
        <v>2.4</v>
      </c>
    </row>
    <row r="1460" spans="1:7" x14ac:dyDescent="0.25">
      <c r="A1460" s="63">
        <v>27802</v>
      </c>
      <c r="B1460" s="6">
        <f t="shared" si="96"/>
        <v>12</v>
      </c>
      <c r="C1460" s="6">
        <f t="shared" si="97"/>
        <v>2</v>
      </c>
      <c r="D1460" s="6">
        <f t="shared" si="98"/>
        <v>1976</v>
      </c>
      <c r="E1460" s="55">
        <f t="shared" si="99"/>
        <v>0.81686400000000003</v>
      </c>
      <c r="G1460" s="55">
        <v>2.68</v>
      </c>
    </row>
    <row r="1461" spans="1:7" x14ac:dyDescent="0.25">
      <c r="A1461" s="63">
        <v>27803</v>
      </c>
      <c r="B1461" s="6">
        <f t="shared" si="96"/>
        <v>13</v>
      </c>
      <c r="C1461" s="6">
        <f t="shared" si="97"/>
        <v>2</v>
      </c>
      <c r="D1461" s="6">
        <f t="shared" si="98"/>
        <v>1976</v>
      </c>
      <c r="E1461" s="55">
        <f t="shared" si="99"/>
        <v>1.1490960000000001</v>
      </c>
      <c r="G1461" s="55">
        <v>3.77</v>
      </c>
    </row>
    <row r="1462" spans="1:7" x14ac:dyDescent="0.25">
      <c r="A1462" s="63">
        <v>27804</v>
      </c>
      <c r="B1462" s="6">
        <f t="shared" si="96"/>
        <v>14</v>
      </c>
      <c r="C1462" s="6">
        <f t="shared" si="97"/>
        <v>2</v>
      </c>
      <c r="D1462" s="6">
        <f t="shared" si="98"/>
        <v>1976</v>
      </c>
      <c r="E1462" s="55">
        <f t="shared" si="99"/>
        <v>1.255776</v>
      </c>
      <c r="G1462" s="55">
        <v>4.12</v>
      </c>
    </row>
    <row r="1463" spans="1:7" x14ac:dyDescent="0.25">
      <c r="A1463" s="63">
        <v>27805</v>
      </c>
      <c r="B1463" s="6">
        <f t="shared" si="96"/>
        <v>15</v>
      </c>
      <c r="C1463" s="6">
        <f t="shared" si="97"/>
        <v>2</v>
      </c>
      <c r="D1463" s="6">
        <f t="shared" si="98"/>
        <v>1976</v>
      </c>
      <c r="E1463" s="55">
        <f t="shared" si="99"/>
        <v>1.246632</v>
      </c>
      <c r="G1463" s="55">
        <v>4.09</v>
      </c>
    </row>
    <row r="1464" spans="1:7" x14ac:dyDescent="0.25">
      <c r="A1464" s="63">
        <v>27806</v>
      </c>
      <c r="B1464" s="6">
        <f t="shared" si="96"/>
        <v>16</v>
      </c>
      <c r="C1464" s="6">
        <f t="shared" si="97"/>
        <v>2</v>
      </c>
      <c r="D1464" s="6">
        <f t="shared" si="98"/>
        <v>1976</v>
      </c>
      <c r="E1464" s="55">
        <f t="shared" si="99"/>
        <v>1.3380719999999999</v>
      </c>
      <c r="G1464" s="55">
        <v>4.3899999999999997</v>
      </c>
    </row>
    <row r="1465" spans="1:7" x14ac:dyDescent="0.25">
      <c r="A1465" s="63">
        <v>27807</v>
      </c>
      <c r="B1465" s="6">
        <f t="shared" si="96"/>
        <v>17</v>
      </c>
      <c r="C1465" s="6">
        <f t="shared" si="97"/>
        <v>2</v>
      </c>
      <c r="D1465" s="6">
        <f t="shared" si="98"/>
        <v>1976</v>
      </c>
      <c r="E1465" s="55">
        <f t="shared" si="99"/>
        <v>1.3258799999999999</v>
      </c>
      <c r="G1465" s="55">
        <v>4.3499999999999996</v>
      </c>
    </row>
    <row r="1466" spans="1:7" x14ac:dyDescent="0.25">
      <c r="A1466" s="63">
        <v>27808</v>
      </c>
      <c r="B1466" s="6">
        <f t="shared" si="96"/>
        <v>18</v>
      </c>
      <c r="C1466" s="6">
        <f t="shared" si="97"/>
        <v>2</v>
      </c>
      <c r="D1466" s="6">
        <f t="shared" si="98"/>
        <v>1976</v>
      </c>
      <c r="E1466" s="55">
        <f t="shared" si="99"/>
        <v>1.3167360000000001</v>
      </c>
      <c r="G1466" s="55">
        <v>4.32</v>
      </c>
    </row>
    <row r="1467" spans="1:7" x14ac:dyDescent="0.25">
      <c r="A1467" s="63">
        <v>27809</v>
      </c>
      <c r="B1467" s="6">
        <f t="shared" si="96"/>
        <v>19</v>
      </c>
      <c r="C1467" s="6">
        <f t="shared" si="97"/>
        <v>2</v>
      </c>
      <c r="D1467" s="6">
        <f t="shared" si="98"/>
        <v>1976</v>
      </c>
      <c r="E1467" s="55">
        <f t="shared" si="99"/>
        <v>1.2283440000000001</v>
      </c>
      <c r="G1467" s="55">
        <v>4.03</v>
      </c>
    </row>
    <row r="1468" spans="1:7" x14ac:dyDescent="0.25">
      <c r="A1468" s="63">
        <v>27810</v>
      </c>
      <c r="B1468" s="6">
        <f t="shared" si="96"/>
        <v>20</v>
      </c>
      <c r="C1468" s="6">
        <f t="shared" si="97"/>
        <v>2</v>
      </c>
      <c r="D1468" s="6">
        <f t="shared" si="98"/>
        <v>1976</v>
      </c>
      <c r="E1468" s="55">
        <f t="shared" si="99"/>
        <v>1.0698479999999999</v>
      </c>
      <c r="G1468" s="55">
        <v>3.51</v>
      </c>
    </row>
    <row r="1469" spans="1:7" x14ac:dyDescent="0.25">
      <c r="A1469" s="63">
        <v>27811</v>
      </c>
      <c r="B1469" s="6">
        <f t="shared" si="96"/>
        <v>21</v>
      </c>
      <c r="C1469" s="6">
        <f t="shared" si="97"/>
        <v>2</v>
      </c>
      <c r="D1469" s="6">
        <f t="shared" si="98"/>
        <v>1976</v>
      </c>
      <c r="E1469" s="55">
        <f t="shared" si="99"/>
        <v>0.88392000000000004</v>
      </c>
      <c r="G1469" s="55">
        <v>2.9</v>
      </c>
    </row>
    <row r="1470" spans="1:7" x14ac:dyDescent="0.25">
      <c r="A1470" s="63">
        <v>27812</v>
      </c>
      <c r="B1470" s="6">
        <f t="shared" si="96"/>
        <v>22</v>
      </c>
      <c r="C1470" s="6">
        <f t="shared" si="97"/>
        <v>2</v>
      </c>
      <c r="D1470" s="6">
        <f t="shared" si="98"/>
        <v>1976</v>
      </c>
      <c r="E1470" s="55">
        <f t="shared" si="99"/>
        <v>0.80771999999999999</v>
      </c>
      <c r="G1470" s="55">
        <v>2.65</v>
      </c>
    </row>
    <row r="1471" spans="1:7" x14ac:dyDescent="0.25">
      <c r="A1471" s="63">
        <v>27813</v>
      </c>
      <c r="B1471" s="6">
        <f t="shared" si="96"/>
        <v>23</v>
      </c>
      <c r="C1471" s="6">
        <f t="shared" si="97"/>
        <v>2</v>
      </c>
      <c r="D1471" s="6">
        <f t="shared" si="98"/>
        <v>1976</v>
      </c>
      <c r="E1471" s="55">
        <f t="shared" si="99"/>
        <v>0.65532000000000001</v>
      </c>
      <c r="G1471" s="55">
        <v>2.15</v>
      </c>
    </row>
    <row r="1472" spans="1:7" x14ac:dyDescent="0.25">
      <c r="A1472" s="63">
        <v>27814</v>
      </c>
      <c r="B1472" s="6">
        <f t="shared" si="96"/>
        <v>24</v>
      </c>
      <c r="C1472" s="6">
        <f t="shared" si="97"/>
        <v>2</v>
      </c>
      <c r="D1472" s="6">
        <f t="shared" si="98"/>
        <v>1976</v>
      </c>
      <c r="E1472" s="55">
        <f t="shared" si="99"/>
        <v>0.661416</v>
      </c>
      <c r="G1472" s="55">
        <v>2.17</v>
      </c>
    </row>
    <row r="1473" spans="1:7" x14ac:dyDescent="0.25">
      <c r="A1473" s="63">
        <v>27815</v>
      </c>
      <c r="B1473" s="6">
        <f t="shared" si="96"/>
        <v>25</v>
      </c>
      <c r="C1473" s="6">
        <f t="shared" si="97"/>
        <v>2</v>
      </c>
      <c r="D1473" s="6">
        <f t="shared" si="98"/>
        <v>1976</v>
      </c>
      <c r="E1473" s="55">
        <f t="shared" si="99"/>
        <v>0.74371200000000004</v>
      </c>
      <c r="G1473" s="55">
        <v>2.44</v>
      </c>
    </row>
    <row r="1474" spans="1:7" x14ac:dyDescent="0.25">
      <c r="A1474" s="63">
        <v>27816</v>
      </c>
      <c r="B1474" s="6">
        <f t="shared" si="96"/>
        <v>26</v>
      </c>
      <c r="C1474" s="6">
        <f t="shared" si="97"/>
        <v>2</v>
      </c>
      <c r="D1474" s="6">
        <f t="shared" si="98"/>
        <v>1976</v>
      </c>
      <c r="E1474" s="55">
        <f t="shared" si="99"/>
        <v>0.6339840000000001</v>
      </c>
      <c r="G1474" s="55">
        <v>2.08</v>
      </c>
    </row>
    <row r="1475" spans="1:7" x14ac:dyDescent="0.25">
      <c r="A1475" s="63">
        <v>27817</v>
      </c>
      <c r="B1475" s="6">
        <f t="shared" si="96"/>
        <v>27</v>
      </c>
      <c r="C1475" s="6">
        <f t="shared" si="97"/>
        <v>2</v>
      </c>
      <c r="D1475" s="6">
        <f t="shared" si="98"/>
        <v>1976</v>
      </c>
      <c r="E1475" s="55">
        <f t="shared" si="99"/>
        <v>1.0393680000000001</v>
      </c>
      <c r="G1475" s="55">
        <v>3.41</v>
      </c>
    </row>
    <row r="1476" spans="1:7" x14ac:dyDescent="0.25">
      <c r="A1476" s="63">
        <v>27818</v>
      </c>
      <c r="B1476" s="6">
        <f t="shared" si="96"/>
        <v>28</v>
      </c>
      <c r="C1476" s="6">
        <f t="shared" si="97"/>
        <v>2</v>
      </c>
      <c r="D1476" s="6">
        <f t="shared" si="98"/>
        <v>1976</v>
      </c>
      <c r="E1476" s="55">
        <f t="shared" si="99"/>
        <v>1.1948160000000001</v>
      </c>
      <c r="G1476" s="55">
        <v>3.92</v>
      </c>
    </row>
    <row r="1477" spans="1:7" x14ac:dyDescent="0.25">
      <c r="A1477" s="63">
        <v>27819</v>
      </c>
      <c r="B1477" s="6">
        <f t="shared" si="96"/>
        <v>29</v>
      </c>
      <c r="C1477" s="6">
        <f t="shared" si="97"/>
        <v>2</v>
      </c>
      <c r="D1477" s="6">
        <f t="shared" si="98"/>
        <v>1976</v>
      </c>
      <c r="E1477" s="55">
        <f t="shared" si="99"/>
        <v>1.2771120000000002</v>
      </c>
      <c r="G1477" s="55">
        <v>4.1900000000000004</v>
      </c>
    </row>
    <row r="1478" spans="1:7" x14ac:dyDescent="0.25">
      <c r="A1478" s="63">
        <v>27820</v>
      </c>
      <c r="B1478" s="6">
        <f t="shared" si="96"/>
        <v>1</v>
      </c>
      <c r="C1478" s="6">
        <f t="shared" si="97"/>
        <v>3</v>
      </c>
      <c r="D1478" s="6">
        <f t="shared" si="98"/>
        <v>1976</v>
      </c>
      <c r="E1478" s="55">
        <f t="shared" si="99"/>
        <v>1.2679680000000002</v>
      </c>
      <c r="G1478" s="55">
        <v>4.16</v>
      </c>
    </row>
    <row r="1479" spans="1:7" x14ac:dyDescent="0.25">
      <c r="A1479" s="63">
        <v>27821</v>
      </c>
      <c r="B1479" s="6">
        <f t="shared" si="96"/>
        <v>2</v>
      </c>
      <c r="C1479" s="6">
        <f t="shared" si="97"/>
        <v>3</v>
      </c>
      <c r="D1479" s="6">
        <f t="shared" si="98"/>
        <v>1976</v>
      </c>
      <c r="E1479" s="55">
        <f t="shared" si="99"/>
        <v>1.4538959999999999</v>
      </c>
      <c r="G1479" s="55">
        <v>4.7699999999999996</v>
      </c>
    </row>
    <row r="1480" spans="1:7" x14ac:dyDescent="0.25">
      <c r="A1480" s="63">
        <v>27822</v>
      </c>
      <c r="B1480" s="6">
        <f t="shared" si="96"/>
        <v>3</v>
      </c>
      <c r="C1480" s="6">
        <f t="shared" si="97"/>
        <v>3</v>
      </c>
      <c r="D1480" s="6">
        <f t="shared" si="98"/>
        <v>1976</v>
      </c>
      <c r="E1480" s="55">
        <f t="shared" si="99"/>
        <v>1.1155680000000001</v>
      </c>
      <c r="G1480" s="55">
        <v>3.66</v>
      </c>
    </row>
    <row r="1481" spans="1:7" x14ac:dyDescent="0.25">
      <c r="A1481" s="63">
        <v>27823</v>
      </c>
      <c r="B1481" s="6">
        <f t="shared" si="96"/>
        <v>4</v>
      </c>
      <c r="C1481" s="6">
        <f t="shared" si="97"/>
        <v>3</v>
      </c>
      <c r="D1481" s="6">
        <f t="shared" si="98"/>
        <v>1976</v>
      </c>
      <c r="E1481" s="55">
        <f t="shared" si="99"/>
        <v>1.018032</v>
      </c>
      <c r="G1481" s="55">
        <v>3.34</v>
      </c>
    </row>
    <row r="1482" spans="1:7" x14ac:dyDescent="0.25">
      <c r="A1482" s="63">
        <v>27824</v>
      </c>
      <c r="B1482" s="6">
        <f t="shared" si="96"/>
        <v>5</v>
      </c>
      <c r="C1482" s="6">
        <f t="shared" si="97"/>
        <v>3</v>
      </c>
      <c r="D1482" s="6">
        <f t="shared" si="98"/>
        <v>1976</v>
      </c>
      <c r="E1482" s="55">
        <f t="shared" si="99"/>
        <v>0.95707200000000003</v>
      </c>
      <c r="G1482" s="55">
        <v>3.14</v>
      </c>
    </row>
    <row r="1483" spans="1:7" x14ac:dyDescent="0.25">
      <c r="A1483" s="63">
        <v>27825</v>
      </c>
      <c r="B1483" s="6">
        <f t="shared" si="96"/>
        <v>6</v>
      </c>
      <c r="C1483" s="6">
        <f t="shared" si="97"/>
        <v>3</v>
      </c>
      <c r="D1483" s="6">
        <f t="shared" si="98"/>
        <v>1976</v>
      </c>
      <c r="E1483" s="55">
        <f t="shared" si="99"/>
        <v>0.90525600000000006</v>
      </c>
      <c r="G1483" s="55">
        <v>2.97</v>
      </c>
    </row>
    <row r="1484" spans="1:7" x14ac:dyDescent="0.25">
      <c r="A1484" s="63">
        <v>27826</v>
      </c>
      <c r="B1484" s="6">
        <f t="shared" si="96"/>
        <v>7</v>
      </c>
      <c r="C1484" s="6">
        <f t="shared" si="97"/>
        <v>3</v>
      </c>
      <c r="D1484" s="6">
        <f t="shared" si="98"/>
        <v>1976</v>
      </c>
      <c r="E1484" s="55">
        <f t="shared" si="99"/>
        <v>0.83820000000000006</v>
      </c>
      <c r="G1484" s="55">
        <v>2.75</v>
      </c>
    </row>
    <row r="1485" spans="1:7" x14ac:dyDescent="0.25">
      <c r="A1485" s="63">
        <v>27827</v>
      </c>
      <c r="B1485" s="6">
        <f t="shared" si="96"/>
        <v>8</v>
      </c>
      <c r="C1485" s="6">
        <f t="shared" si="97"/>
        <v>3</v>
      </c>
      <c r="D1485" s="6">
        <f t="shared" si="98"/>
        <v>1976</v>
      </c>
      <c r="E1485" s="55">
        <f t="shared" si="99"/>
        <v>0.74371200000000004</v>
      </c>
      <c r="G1485" s="55">
        <v>2.44</v>
      </c>
    </row>
    <row r="1486" spans="1:7" x14ac:dyDescent="0.25">
      <c r="A1486" s="63">
        <v>27828</v>
      </c>
      <c r="B1486" s="6">
        <f t="shared" si="96"/>
        <v>9</v>
      </c>
      <c r="C1486" s="6">
        <f t="shared" si="97"/>
        <v>3</v>
      </c>
      <c r="D1486" s="6">
        <f t="shared" si="98"/>
        <v>1976</v>
      </c>
      <c r="E1486" s="55">
        <f t="shared" si="99"/>
        <v>0.627888</v>
      </c>
      <c r="G1486" s="55">
        <v>2.06</v>
      </c>
    </row>
    <row r="1487" spans="1:7" x14ac:dyDescent="0.25">
      <c r="A1487" s="63">
        <v>27829</v>
      </c>
      <c r="B1487" s="6">
        <f t="shared" si="96"/>
        <v>10</v>
      </c>
      <c r="C1487" s="6">
        <f t="shared" si="97"/>
        <v>3</v>
      </c>
      <c r="D1487" s="6">
        <f t="shared" si="98"/>
        <v>1976</v>
      </c>
      <c r="E1487" s="55">
        <f t="shared" si="99"/>
        <v>0.58216800000000002</v>
      </c>
      <c r="G1487" s="55">
        <v>1.91</v>
      </c>
    </row>
    <row r="1488" spans="1:7" x14ac:dyDescent="0.25">
      <c r="A1488" s="63">
        <v>27830</v>
      </c>
      <c r="B1488" s="6">
        <f t="shared" si="96"/>
        <v>11</v>
      </c>
      <c r="C1488" s="6">
        <f t="shared" si="97"/>
        <v>3</v>
      </c>
      <c r="D1488" s="6">
        <f t="shared" si="98"/>
        <v>1976</v>
      </c>
      <c r="E1488" s="55">
        <f t="shared" si="99"/>
        <v>0.61569600000000002</v>
      </c>
      <c r="G1488" s="55">
        <v>2.02</v>
      </c>
    </row>
    <row r="1489" spans="1:7" x14ac:dyDescent="0.25">
      <c r="A1489" s="63">
        <v>27831</v>
      </c>
      <c r="B1489" s="6">
        <f t="shared" si="96"/>
        <v>12</v>
      </c>
      <c r="C1489" s="6">
        <f t="shared" si="97"/>
        <v>3</v>
      </c>
      <c r="D1489" s="6">
        <f t="shared" si="98"/>
        <v>1976</v>
      </c>
      <c r="E1489" s="55">
        <f t="shared" si="99"/>
        <v>0.80771999999999999</v>
      </c>
      <c r="G1489" s="55">
        <v>2.65</v>
      </c>
    </row>
    <row r="1490" spans="1:7" x14ac:dyDescent="0.25">
      <c r="A1490" s="63">
        <v>27832</v>
      </c>
      <c r="B1490" s="6">
        <f t="shared" si="96"/>
        <v>13</v>
      </c>
      <c r="C1490" s="6">
        <f t="shared" si="97"/>
        <v>3</v>
      </c>
      <c r="D1490" s="6">
        <f t="shared" si="98"/>
        <v>1976</v>
      </c>
      <c r="E1490" s="55">
        <f t="shared" si="99"/>
        <v>1.109472</v>
      </c>
      <c r="G1490" s="55">
        <v>3.64</v>
      </c>
    </row>
    <row r="1491" spans="1:7" x14ac:dyDescent="0.25">
      <c r="A1491" s="63">
        <v>27833</v>
      </c>
      <c r="B1491" s="6">
        <f t="shared" si="96"/>
        <v>14</v>
      </c>
      <c r="C1491" s="6">
        <f t="shared" si="97"/>
        <v>3</v>
      </c>
      <c r="D1491" s="6">
        <f t="shared" si="98"/>
        <v>1976</v>
      </c>
      <c r="E1491" s="55">
        <f t="shared" si="99"/>
        <v>1.2161520000000001</v>
      </c>
      <c r="G1491" s="55">
        <v>3.99</v>
      </c>
    </row>
    <row r="1492" spans="1:7" x14ac:dyDescent="0.25">
      <c r="A1492" s="63">
        <v>27834</v>
      </c>
      <c r="B1492" s="6">
        <f t="shared" si="96"/>
        <v>15</v>
      </c>
      <c r="C1492" s="6">
        <f t="shared" si="97"/>
        <v>3</v>
      </c>
      <c r="D1492" s="6">
        <f t="shared" si="98"/>
        <v>1976</v>
      </c>
      <c r="E1492" s="55">
        <f t="shared" si="99"/>
        <v>1.2771120000000002</v>
      </c>
      <c r="G1492" s="55">
        <v>4.1900000000000004</v>
      </c>
    </row>
    <row r="1493" spans="1:7" x14ac:dyDescent="0.25">
      <c r="A1493" s="63">
        <v>27835</v>
      </c>
      <c r="B1493" s="6">
        <f t="shared" si="96"/>
        <v>16</v>
      </c>
      <c r="C1493" s="6">
        <f t="shared" si="97"/>
        <v>3</v>
      </c>
      <c r="D1493" s="6">
        <f t="shared" si="98"/>
        <v>1976</v>
      </c>
      <c r="E1493" s="55">
        <f t="shared" si="99"/>
        <v>1.322832</v>
      </c>
      <c r="G1493" s="55">
        <v>4.34</v>
      </c>
    </row>
    <row r="1494" spans="1:7" x14ac:dyDescent="0.25">
      <c r="A1494" s="63">
        <v>27836</v>
      </c>
      <c r="B1494" s="6">
        <f t="shared" si="96"/>
        <v>17</v>
      </c>
      <c r="C1494" s="6">
        <f t="shared" si="97"/>
        <v>3</v>
      </c>
      <c r="D1494" s="6">
        <f t="shared" si="98"/>
        <v>1976</v>
      </c>
      <c r="E1494" s="55">
        <f t="shared" si="99"/>
        <v>1.313688</v>
      </c>
      <c r="G1494" s="55">
        <v>4.3099999999999996</v>
      </c>
    </row>
    <row r="1495" spans="1:7" x14ac:dyDescent="0.25">
      <c r="A1495" s="63">
        <v>27837</v>
      </c>
      <c r="B1495" s="6">
        <f t="shared" si="96"/>
        <v>18</v>
      </c>
      <c r="C1495" s="6">
        <f t="shared" si="97"/>
        <v>3</v>
      </c>
      <c r="D1495" s="6">
        <f t="shared" si="98"/>
        <v>1976</v>
      </c>
      <c r="E1495" s="55">
        <f t="shared" si="99"/>
        <v>1.2862560000000001</v>
      </c>
      <c r="G1495" s="55">
        <v>4.22</v>
      </c>
    </row>
    <row r="1496" spans="1:7" x14ac:dyDescent="0.25">
      <c r="A1496" s="63">
        <v>27838</v>
      </c>
      <c r="B1496" s="6">
        <f t="shared" si="96"/>
        <v>19</v>
      </c>
      <c r="C1496" s="6">
        <f t="shared" si="97"/>
        <v>3</v>
      </c>
      <c r="D1496" s="6">
        <f t="shared" si="98"/>
        <v>1976</v>
      </c>
      <c r="E1496" s="55">
        <f t="shared" si="99"/>
        <v>0.81991199999999997</v>
      </c>
      <c r="G1496" s="55">
        <v>2.69</v>
      </c>
    </row>
    <row r="1497" spans="1:7" x14ac:dyDescent="0.25">
      <c r="A1497" s="63">
        <v>27839</v>
      </c>
      <c r="B1497" s="6">
        <f t="shared" si="96"/>
        <v>20</v>
      </c>
      <c r="C1497" s="6">
        <f t="shared" si="97"/>
        <v>3</v>
      </c>
      <c r="D1497" s="6">
        <f t="shared" si="98"/>
        <v>1976</v>
      </c>
      <c r="E1497" s="55">
        <f t="shared" si="99"/>
        <v>0.95707200000000003</v>
      </c>
      <c r="G1497" s="55">
        <v>3.14</v>
      </c>
    </row>
    <row r="1498" spans="1:7" x14ac:dyDescent="0.25">
      <c r="A1498" s="63">
        <v>27840</v>
      </c>
      <c r="B1498" s="6">
        <f t="shared" si="96"/>
        <v>21</v>
      </c>
      <c r="C1498" s="6">
        <f t="shared" si="97"/>
        <v>3</v>
      </c>
      <c r="D1498" s="6">
        <f t="shared" si="98"/>
        <v>1976</v>
      </c>
      <c r="E1498" s="55">
        <f t="shared" si="99"/>
        <v>0.77723999999999993</v>
      </c>
      <c r="G1498" s="55">
        <v>2.5499999999999998</v>
      </c>
    </row>
    <row r="1499" spans="1:7" x14ac:dyDescent="0.25">
      <c r="A1499" s="63">
        <v>27841</v>
      </c>
      <c r="B1499" s="6">
        <f t="shared" si="96"/>
        <v>22</v>
      </c>
      <c r="C1499" s="6">
        <f t="shared" si="97"/>
        <v>3</v>
      </c>
      <c r="D1499" s="6">
        <f t="shared" si="98"/>
        <v>1976</v>
      </c>
      <c r="E1499" s="55">
        <f t="shared" si="99"/>
        <v>0.71628000000000003</v>
      </c>
      <c r="G1499" s="55">
        <v>2.35</v>
      </c>
    </row>
    <row r="1500" spans="1:7" x14ac:dyDescent="0.25">
      <c r="A1500" s="63">
        <v>27842</v>
      </c>
      <c r="B1500" s="6">
        <f t="shared" si="96"/>
        <v>23</v>
      </c>
      <c r="C1500" s="6">
        <f t="shared" si="97"/>
        <v>3</v>
      </c>
      <c r="D1500" s="6">
        <f t="shared" si="98"/>
        <v>1976</v>
      </c>
      <c r="E1500" s="55">
        <f t="shared" si="99"/>
        <v>0.57607200000000003</v>
      </c>
      <c r="G1500" s="55">
        <v>1.89</v>
      </c>
    </row>
    <row r="1501" spans="1:7" x14ac:dyDescent="0.25">
      <c r="A1501" s="63">
        <v>27843</v>
      </c>
      <c r="B1501" s="6">
        <f t="shared" si="96"/>
        <v>24</v>
      </c>
      <c r="C1501" s="6">
        <f t="shared" si="97"/>
        <v>3</v>
      </c>
      <c r="D1501" s="6">
        <f t="shared" si="98"/>
        <v>1976</v>
      </c>
      <c r="E1501" s="55">
        <f t="shared" si="99"/>
        <v>0.60045599999999999</v>
      </c>
      <c r="G1501" s="55">
        <v>1.97</v>
      </c>
    </row>
    <row r="1502" spans="1:7" x14ac:dyDescent="0.25">
      <c r="A1502" s="63">
        <v>27844</v>
      </c>
      <c r="B1502" s="6">
        <f t="shared" ref="B1502:B1508" si="100">+DAY(A1502)</f>
        <v>25</v>
      </c>
      <c r="C1502" s="6">
        <f t="shared" ref="C1502:C1508" si="101">+MONTH(A1502)</f>
        <v>3</v>
      </c>
      <c r="D1502" s="6">
        <f t="shared" ref="D1502:D1508" si="102">+YEAR(A1502)</f>
        <v>1976</v>
      </c>
      <c r="E1502" s="55">
        <f t="shared" ref="E1502:E1508" si="103">+G1502*0.3048</f>
        <v>0.71628000000000003</v>
      </c>
      <c r="G1502" s="55">
        <v>2.35</v>
      </c>
    </row>
    <row r="1503" spans="1:7" x14ac:dyDescent="0.25">
      <c r="A1503" s="63">
        <v>27845</v>
      </c>
      <c r="B1503" s="6">
        <f t="shared" si="100"/>
        <v>26</v>
      </c>
      <c r="C1503" s="6">
        <f t="shared" si="101"/>
        <v>3</v>
      </c>
      <c r="D1503" s="6">
        <f t="shared" si="102"/>
        <v>1976</v>
      </c>
      <c r="E1503" s="55">
        <f t="shared" si="103"/>
        <v>0.76200000000000001</v>
      </c>
      <c r="G1503" s="55">
        <v>2.5</v>
      </c>
    </row>
    <row r="1504" spans="1:7" x14ac:dyDescent="0.25">
      <c r="A1504" s="63">
        <v>27846</v>
      </c>
      <c r="B1504" s="6">
        <f t="shared" si="100"/>
        <v>27</v>
      </c>
      <c r="C1504" s="6">
        <f t="shared" si="101"/>
        <v>3</v>
      </c>
      <c r="D1504" s="6">
        <f t="shared" si="102"/>
        <v>1976</v>
      </c>
      <c r="E1504" s="55">
        <f t="shared" si="103"/>
        <v>1.0149840000000001</v>
      </c>
      <c r="G1504" s="55">
        <v>3.33</v>
      </c>
    </row>
    <row r="1505" spans="1:7" x14ac:dyDescent="0.25">
      <c r="A1505" s="63">
        <v>27847</v>
      </c>
      <c r="B1505" s="6">
        <f t="shared" si="100"/>
        <v>28</v>
      </c>
      <c r="C1505" s="6">
        <f t="shared" si="101"/>
        <v>3</v>
      </c>
      <c r="D1505" s="6">
        <f t="shared" si="102"/>
        <v>1976</v>
      </c>
      <c r="E1505" s="55">
        <f t="shared" si="103"/>
        <v>1.1612880000000001</v>
      </c>
      <c r="G1505" s="55">
        <v>3.81</v>
      </c>
    </row>
    <row r="1506" spans="1:7" x14ac:dyDescent="0.25">
      <c r="A1506" s="63">
        <v>27848</v>
      </c>
      <c r="B1506" s="6">
        <f t="shared" si="100"/>
        <v>29</v>
      </c>
      <c r="C1506" s="6">
        <f t="shared" si="101"/>
        <v>3</v>
      </c>
      <c r="D1506" s="6">
        <f t="shared" si="102"/>
        <v>1976</v>
      </c>
      <c r="E1506" s="55">
        <f t="shared" si="103"/>
        <v>1.1795760000000002</v>
      </c>
      <c r="G1506" s="55">
        <v>3.87</v>
      </c>
    </row>
    <row r="1507" spans="1:7" x14ac:dyDescent="0.25">
      <c r="A1507" s="63">
        <v>27849</v>
      </c>
      <c r="B1507" s="6">
        <f t="shared" si="100"/>
        <v>30</v>
      </c>
      <c r="C1507" s="6">
        <f t="shared" si="101"/>
        <v>3</v>
      </c>
      <c r="D1507" s="6">
        <f t="shared" si="102"/>
        <v>1976</v>
      </c>
      <c r="E1507" s="55">
        <f t="shared" si="103"/>
        <v>1.0942320000000001</v>
      </c>
      <c r="G1507" s="55">
        <v>3.59</v>
      </c>
    </row>
    <row r="1508" spans="1:7" x14ac:dyDescent="0.25">
      <c r="A1508" s="63">
        <v>27850</v>
      </c>
      <c r="B1508" s="6">
        <f t="shared" si="100"/>
        <v>31</v>
      </c>
      <c r="C1508" s="6">
        <f t="shared" si="101"/>
        <v>3</v>
      </c>
      <c r="D1508" s="6">
        <f t="shared" si="102"/>
        <v>1976</v>
      </c>
      <c r="E1508" s="55">
        <f t="shared" si="103"/>
        <v>1.246632</v>
      </c>
      <c r="G1508" s="55">
        <v>4.09</v>
      </c>
    </row>
  </sheetData>
  <mergeCells count="5">
    <mergeCell ref="A1:E1"/>
    <mergeCell ref="A2:E2"/>
    <mergeCell ref="A9:E9"/>
    <mergeCell ref="A10:E10"/>
    <mergeCell ref="A11:E11"/>
  </mergeCells>
  <pageMargins left="0.7" right="0.7" top="0.75" bottom="0.75" header="0.3" footer="0.3"/>
  <pageSetup paperSize="9" orientation="portrait"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C2175"/>
  <sheetViews>
    <sheetView workbookViewId="0"/>
  </sheetViews>
  <sheetFormatPr defaultRowHeight="15" x14ac:dyDescent="0.25"/>
  <cols>
    <col min="1" max="1" width="25.85546875" bestFit="1" customWidth="1"/>
    <col min="2" max="2" width="16.28515625" bestFit="1" customWidth="1"/>
    <col min="3" max="10" width="4.5703125" bestFit="1" customWidth="1"/>
    <col min="11" max="11" width="9.85546875" style="54" bestFit="1" customWidth="1"/>
    <col min="12" max="12" width="6.85546875" bestFit="1" customWidth="1"/>
    <col min="13" max="14" width="4.5703125" bestFit="1" customWidth="1"/>
    <col min="15" max="15" width="4.5703125" style="54" bestFit="1" customWidth="1"/>
    <col min="16" max="23" width="4.5703125" bestFit="1" customWidth="1"/>
    <col min="24" max="24" width="9.85546875" customWidth="1"/>
    <col min="25" max="25" width="6.85546875" customWidth="1"/>
    <col min="26" max="35" width="4.5703125" bestFit="1" customWidth="1"/>
    <col min="36" max="36" width="3" bestFit="1" customWidth="1"/>
    <col min="37" max="37" width="9.85546875" customWidth="1"/>
    <col min="38" max="38" width="6.85546875" customWidth="1"/>
    <col min="39" max="49" width="4.5703125" bestFit="1" customWidth="1"/>
    <col min="50" max="50" width="9.85546875" customWidth="1"/>
    <col min="51" max="51" width="6.85546875" customWidth="1"/>
    <col min="52" max="53" width="4.5703125" bestFit="1" customWidth="1"/>
    <col min="54" max="54" width="9.85546875" bestFit="1" customWidth="1"/>
    <col min="55" max="55" width="11.28515625" bestFit="1" customWidth="1"/>
    <col min="56" max="57" width="7" customWidth="1"/>
    <col min="58" max="59" width="5" customWidth="1"/>
    <col min="60" max="60" width="6" customWidth="1"/>
    <col min="61" max="62" width="7" customWidth="1"/>
    <col min="63" max="63" width="9.85546875" customWidth="1"/>
    <col min="64" max="64" width="6.85546875" customWidth="1"/>
    <col min="65" max="65" width="5" customWidth="1"/>
    <col min="66" max="68" width="6" customWidth="1"/>
    <col min="69" max="70" width="7" customWidth="1"/>
    <col min="71" max="71" width="5" customWidth="1"/>
    <col min="72" max="73" width="6" customWidth="1"/>
    <col min="74" max="74" width="7" customWidth="1"/>
    <col min="75" max="75" width="5" customWidth="1"/>
    <col min="76" max="76" width="9.85546875" customWidth="1"/>
    <col min="77" max="77" width="6.85546875" customWidth="1"/>
    <col min="78" max="78" width="5" customWidth="1"/>
    <col min="79" max="79" width="6" customWidth="1"/>
    <col min="80" max="80" width="9.85546875" customWidth="1"/>
    <col min="81" max="81" width="11.28515625" customWidth="1"/>
    <col min="82" max="87" width="18.140625" bestFit="1" customWidth="1"/>
    <col min="88" max="88" width="9.85546875" bestFit="1" customWidth="1"/>
    <col min="89" max="100" width="7" customWidth="1"/>
    <col min="101" max="101" width="9.85546875" bestFit="1" customWidth="1"/>
    <col min="102" max="113" width="7" customWidth="1"/>
    <col min="114" max="114" width="9.85546875" bestFit="1" customWidth="1"/>
    <col min="115" max="126" width="7" customWidth="1"/>
    <col min="127" max="127" width="9.85546875" bestFit="1" customWidth="1"/>
    <col min="128" max="139" width="7" customWidth="1"/>
    <col min="140" max="140" width="9.85546875" bestFit="1" customWidth="1"/>
    <col min="141" max="152" width="7" customWidth="1"/>
    <col min="153" max="153" width="9.85546875" bestFit="1" customWidth="1"/>
    <col min="154" max="156" width="6.85546875" customWidth="1"/>
    <col min="157" max="157" width="9.85546875" bestFit="1" customWidth="1"/>
    <col min="158" max="158" width="15.85546875" bestFit="1" customWidth="1"/>
    <col min="159" max="159" width="23.140625" bestFit="1" customWidth="1"/>
  </cols>
  <sheetData>
    <row r="2" spans="1:55" x14ac:dyDescent="0.25">
      <c r="A2" s="4" t="s">
        <v>41</v>
      </c>
      <c r="B2" s="4" t="s">
        <v>5</v>
      </c>
      <c r="K2"/>
      <c r="O2"/>
    </row>
    <row r="3" spans="1:55" x14ac:dyDescent="0.25">
      <c r="B3" s="64">
        <v>1972</v>
      </c>
      <c r="K3" s="64" t="s">
        <v>56</v>
      </c>
      <c r="L3" s="64">
        <v>1973</v>
      </c>
      <c r="O3"/>
      <c r="X3" s="64" t="s">
        <v>57</v>
      </c>
      <c r="Y3" s="64">
        <v>1974</v>
      </c>
      <c r="AK3" s="64" t="s">
        <v>58</v>
      </c>
      <c r="AL3" s="64">
        <v>1975</v>
      </c>
      <c r="AX3" s="64" t="s">
        <v>44</v>
      </c>
      <c r="AY3" s="64">
        <v>1976</v>
      </c>
      <c r="BB3" s="64" t="s">
        <v>45</v>
      </c>
      <c r="BC3" s="64" t="s">
        <v>6</v>
      </c>
    </row>
    <row r="4" spans="1:55" s="3" customFormat="1" x14ac:dyDescent="0.25">
      <c r="A4" s="4" t="s">
        <v>7</v>
      </c>
      <c r="B4" s="64">
        <v>4</v>
      </c>
      <c r="C4" s="64">
        <v>5</v>
      </c>
      <c r="D4" s="64">
        <v>6</v>
      </c>
      <c r="E4" s="64">
        <v>7</v>
      </c>
      <c r="F4" s="64">
        <v>8</v>
      </c>
      <c r="G4" s="64">
        <v>9</v>
      </c>
      <c r="H4" s="64">
        <v>10</v>
      </c>
      <c r="I4" s="64">
        <v>11</v>
      </c>
      <c r="J4" s="64">
        <v>12</v>
      </c>
      <c r="K4"/>
      <c r="L4" s="64">
        <v>1</v>
      </c>
      <c r="M4" s="64">
        <v>2</v>
      </c>
      <c r="N4" s="64">
        <v>3</v>
      </c>
      <c r="O4" s="64">
        <v>4</v>
      </c>
      <c r="P4" s="64">
        <v>5</v>
      </c>
      <c r="Q4" s="64">
        <v>6</v>
      </c>
      <c r="R4" s="64">
        <v>7</v>
      </c>
      <c r="S4" s="64">
        <v>8</v>
      </c>
      <c r="T4" s="64">
        <v>9</v>
      </c>
      <c r="U4" s="64">
        <v>10</v>
      </c>
      <c r="V4" s="64">
        <v>11</v>
      </c>
      <c r="W4" s="64">
        <v>12</v>
      </c>
      <c r="X4"/>
      <c r="Y4" s="64">
        <v>1</v>
      </c>
      <c r="Z4" s="64">
        <v>2</v>
      </c>
      <c r="AA4" s="64">
        <v>3</v>
      </c>
      <c r="AB4" s="64">
        <v>4</v>
      </c>
      <c r="AC4" s="64">
        <v>5</v>
      </c>
      <c r="AD4" s="64">
        <v>6</v>
      </c>
      <c r="AE4" s="64">
        <v>7</v>
      </c>
      <c r="AF4" s="64">
        <v>8</v>
      </c>
      <c r="AG4" s="64">
        <v>9</v>
      </c>
      <c r="AH4" s="64">
        <v>10</v>
      </c>
      <c r="AI4" s="64">
        <v>11</v>
      </c>
      <c r="AJ4" s="64">
        <v>12</v>
      </c>
      <c r="AK4"/>
      <c r="AL4" s="64">
        <v>1</v>
      </c>
      <c r="AM4" s="64">
        <v>2</v>
      </c>
      <c r="AN4" s="64">
        <v>3</v>
      </c>
      <c r="AO4" s="64">
        <v>4</v>
      </c>
      <c r="AP4" s="64">
        <v>5</v>
      </c>
      <c r="AQ4" s="64">
        <v>6</v>
      </c>
      <c r="AR4" s="64">
        <v>7</v>
      </c>
      <c r="AS4" s="64">
        <v>8</v>
      </c>
      <c r="AT4" s="64">
        <v>9</v>
      </c>
      <c r="AU4" s="64">
        <v>10</v>
      </c>
      <c r="AV4" s="64">
        <v>11</v>
      </c>
      <c r="AW4" s="64">
        <v>12</v>
      </c>
      <c r="AX4"/>
      <c r="AY4" s="64">
        <v>1</v>
      </c>
      <c r="AZ4" s="64">
        <v>2</v>
      </c>
      <c r="BA4" s="64">
        <v>3</v>
      </c>
      <c r="BB4"/>
      <c r="BC4"/>
    </row>
    <row r="5" spans="1:55" x14ac:dyDescent="0.25">
      <c r="A5" s="5">
        <v>1</v>
      </c>
      <c r="B5" s="65">
        <v>0.82600800000000008</v>
      </c>
      <c r="C5" s="65">
        <v>0.77114399999999994</v>
      </c>
      <c r="D5" s="65">
        <v>1.6306799999999999</v>
      </c>
      <c r="E5" s="65">
        <v>2.084832</v>
      </c>
      <c r="F5" s="65">
        <v>2.8315919999999997</v>
      </c>
      <c r="G5" s="65">
        <v>3.5295840000000003</v>
      </c>
      <c r="H5" s="65">
        <v>2.980944</v>
      </c>
      <c r="I5" s="65">
        <v>2.4353520000000004</v>
      </c>
      <c r="J5" s="65">
        <v>1.146048</v>
      </c>
      <c r="K5" s="65">
        <v>2.0262426666666666</v>
      </c>
      <c r="L5" s="65">
        <v>1.176528</v>
      </c>
      <c r="M5" s="65">
        <v>0.74980800000000003</v>
      </c>
      <c r="N5" s="65">
        <v>0.420624</v>
      </c>
      <c r="O5" s="65">
        <v>1.1338560000000002</v>
      </c>
      <c r="P5" s="65">
        <v>0.76504799999999995</v>
      </c>
      <c r="Q5" s="65">
        <v>1.3197840000000001</v>
      </c>
      <c r="R5" s="65">
        <v>1.7434560000000001</v>
      </c>
      <c r="S5" s="65">
        <v>2.670048</v>
      </c>
      <c r="T5" s="65">
        <v>3.1607759999999998</v>
      </c>
      <c r="U5" s="65">
        <v>3.2918400000000005</v>
      </c>
      <c r="V5" s="65">
        <v>3.0022799999999998</v>
      </c>
      <c r="W5" s="65">
        <v>1.502664</v>
      </c>
      <c r="X5" s="65">
        <v>1.744726</v>
      </c>
      <c r="Y5" s="65">
        <v>0.96316800000000014</v>
      </c>
      <c r="Z5" s="65">
        <v>0.51206399999999996</v>
      </c>
      <c r="AA5" s="65">
        <v>0.79248000000000007</v>
      </c>
      <c r="AB5" s="65">
        <v>0.347472</v>
      </c>
      <c r="AC5" s="65">
        <v>0.33832800000000007</v>
      </c>
      <c r="AD5" s="65">
        <v>0.72542399999999996</v>
      </c>
      <c r="AE5" s="65">
        <v>1.255776</v>
      </c>
      <c r="AF5" s="65">
        <v>2.5267919999999999</v>
      </c>
      <c r="AG5" s="65">
        <v>4.0568880000000007</v>
      </c>
      <c r="AH5" s="65">
        <v>4.4744640000000002</v>
      </c>
      <c r="AI5" s="65">
        <v>2.2555200000000002</v>
      </c>
      <c r="AJ5" s="65"/>
      <c r="AK5" s="65">
        <v>1.6589432727272728</v>
      </c>
      <c r="AL5" s="65">
        <v>1.435608</v>
      </c>
      <c r="AM5" s="65">
        <v>0.49377600000000005</v>
      </c>
      <c r="AN5" s="65">
        <v>0.82905600000000013</v>
      </c>
      <c r="AO5" s="65">
        <v>0.67665600000000015</v>
      </c>
      <c r="AP5" s="65">
        <v>0.78943200000000002</v>
      </c>
      <c r="AQ5" s="65">
        <v>0.75895200000000007</v>
      </c>
      <c r="AR5" s="65">
        <v>1.1704319999999999</v>
      </c>
      <c r="AS5" s="65">
        <v>2.679192</v>
      </c>
      <c r="AT5" s="65">
        <v>3.56616</v>
      </c>
      <c r="AU5" s="65">
        <v>4.7426880000000002</v>
      </c>
      <c r="AV5" s="65">
        <v>2.9504640000000002</v>
      </c>
      <c r="AW5" s="65">
        <v>1.4295120000000001</v>
      </c>
      <c r="AX5" s="65">
        <v>1.7934939999999999</v>
      </c>
      <c r="AY5" s="65">
        <v>1.536192</v>
      </c>
      <c r="AZ5" s="65">
        <v>0.841248</v>
      </c>
      <c r="BA5" s="65">
        <v>1.2679680000000002</v>
      </c>
      <c r="BB5" s="65">
        <v>1.215136</v>
      </c>
      <c r="BC5" s="65">
        <v>1.7572044255319144</v>
      </c>
    </row>
    <row r="6" spans="1:55" x14ac:dyDescent="0.25">
      <c r="A6" s="5">
        <v>2</v>
      </c>
      <c r="B6" s="65">
        <v>0.81991199999999997</v>
      </c>
      <c r="C6" s="65">
        <v>0.77723999999999993</v>
      </c>
      <c r="D6" s="65">
        <v>1.7312639999999999</v>
      </c>
      <c r="E6" s="65">
        <v>1.792224</v>
      </c>
      <c r="F6" s="65">
        <v>2.5267919999999999</v>
      </c>
      <c r="G6" s="65">
        <v>3.5234880000000004</v>
      </c>
      <c r="H6" s="65">
        <v>3.4686240000000006</v>
      </c>
      <c r="I6" s="65">
        <v>2.3896320000000002</v>
      </c>
      <c r="J6" s="65">
        <v>1.3868400000000001</v>
      </c>
      <c r="K6" s="65">
        <v>2.046224</v>
      </c>
      <c r="L6" s="65">
        <v>0.81686400000000003</v>
      </c>
      <c r="M6" s="65">
        <v>1.0515600000000001</v>
      </c>
      <c r="N6" s="65">
        <v>0.86563199999999996</v>
      </c>
      <c r="O6" s="65">
        <v>0.99060000000000004</v>
      </c>
      <c r="P6" s="65">
        <v>1.2496799999999999</v>
      </c>
      <c r="Q6" s="65">
        <v>1.2740640000000001</v>
      </c>
      <c r="R6" s="65">
        <v>1.892808</v>
      </c>
      <c r="S6" s="65">
        <v>2.5847040000000003</v>
      </c>
      <c r="T6" s="65">
        <v>3.1181040000000002</v>
      </c>
      <c r="U6" s="65">
        <v>3.048</v>
      </c>
      <c r="V6" s="65">
        <v>2.7950159999999999</v>
      </c>
      <c r="W6" s="65">
        <v>1.3075920000000001</v>
      </c>
      <c r="X6" s="65">
        <v>1.7495520000000002</v>
      </c>
      <c r="Y6" s="65">
        <v>0.85953599999999997</v>
      </c>
      <c r="Z6" s="65">
        <v>0.56997600000000004</v>
      </c>
      <c r="AA6" s="65">
        <v>0.74676000000000009</v>
      </c>
      <c r="AB6" s="65">
        <v>0.56388000000000005</v>
      </c>
      <c r="AC6" s="65">
        <v>0.59131200000000006</v>
      </c>
      <c r="AD6" s="65">
        <v>0.77723999999999993</v>
      </c>
      <c r="AE6" s="65">
        <v>1.4203680000000001</v>
      </c>
      <c r="AF6" s="65">
        <v>2.4810720000000002</v>
      </c>
      <c r="AG6" s="65">
        <v>3.9715440000000002</v>
      </c>
      <c r="AH6" s="65">
        <v>4.1544240000000006</v>
      </c>
      <c r="AI6" s="65">
        <v>2.2280880000000001</v>
      </c>
      <c r="AJ6" s="65"/>
      <c r="AK6" s="65">
        <v>1.6694727272727272</v>
      </c>
      <c r="AL6" s="65">
        <v>1.4874240000000001</v>
      </c>
      <c r="AM6" s="65">
        <v>0.69494400000000001</v>
      </c>
      <c r="AN6" s="65">
        <v>0.87782400000000005</v>
      </c>
      <c r="AO6" s="65">
        <v>0.68884800000000002</v>
      </c>
      <c r="AP6" s="65">
        <v>0.98145600000000011</v>
      </c>
      <c r="AQ6" s="65">
        <v>0.82296000000000014</v>
      </c>
      <c r="AR6" s="65">
        <v>1.176528</v>
      </c>
      <c r="AS6" s="65">
        <v>2.4505919999999999</v>
      </c>
      <c r="AT6" s="65">
        <v>3.7063680000000003</v>
      </c>
      <c r="AU6" s="65">
        <v>4.7030640000000004</v>
      </c>
      <c r="AV6" s="65">
        <v>2.929128</v>
      </c>
      <c r="AW6" s="65">
        <v>1.8288000000000002</v>
      </c>
      <c r="AX6" s="65">
        <v>1.862328</v>
      </c>
      <c r="AY6" s="65">
        <v>1.5544799999999999</v>
      </c>
      <c r="AZ6" s="65">
        <v>0.96621600000000007</v>
      </c>
      <c r="BA6" s="65">
        <v>1.4538959999999999</v>
      </c>
      <c r="BB6" s="65">
        <v>1.324864</v>
      </c>
      <c r="BC6" s="65">
        <v>1.7893057021276597</v>
      </c>
    </row>
    <row r="7" spans="1:55" x14ac:dyDescent="0.25">
      <c r="A7" s="5">
        <v>3</v>
      </c>
      <c r="B7" s="65">
        <v>0.80771999999999999</v>
      </c>
      <c r="C7" s="65">
        <v>0.78028800000000009</v>
      </c>
      <c r="D7" s="65">
        <v>1.8623280000000002</v>
      </c>
      <c r="E7" s="65">
        <v>1.6581120000000003</v>
      </c>
      <c r="F7" s="65">
        <v>2.386584</v>
      </c>
      <c r="G7" s="65">
        <v>3.4381439999999999</v>
      </c>
      <c r="H7" s="65">
        <v>3.6972240000000003</v>
      </c>
      <c r="I7" s="65">
        <v>2.3561040000000002</v>
      </c>
      <c r="J7" s="65">
        <v>1.4843760000000001</v>
      </c>
      <c r="K7" s="65">
        <v>2.0523199999999999</v>
      </c>
      <c r="L7" s="65">
        <v>1.200912</v>
      </c>
      <c r="M7" s="65">
        <v>1.176528</v>
      </c>
      <c r="N7" s="65">
        <v>0.99974399999999997</v>
      </c>
      <c r="O7" s="65">
        <v>1.210056</v>
      </c>
      <c r="P7" s="65">
        <v>1.331976</v>
      </c>
      <c r="Q7" s="65">
        <v>1.197864</v>
      </c>
      <c r="R7" s="65">
        <v>1.591056</v>
      </c>
      <c r="S7" s="65">
        <v>2.3561040000000002</v>
      </c>
      <c r="T7" s="65">
        <v>3.1790639999999999</v>
      </c>
      <c r="U7" s="65">
        <v>3.1089599999999997</v>
      </c>
      <c r="V7" s="65">
        <v>2.8956</v>
      </c>
      <c r="W7" s="65">
        <v>1.23444</v>
      </c>
      <c r="X7" s="65">
        <v>1.790192</v>
      </c>
      <c r="Y7" s="65">
        <v>0.82600800000000008</v>
      </c>
      <c r="Z7" s="65">
        <v>0.70408800000000005</v>
      </c>
      <c r="AA7" s="65">
        <v>0.68580000000000008</v>
      </c>
      <c r="AB7" s="65">
        <v>1.0515600000000001</v>
      </c>
      <c r="AC7" s="65">
        <v>1.1338560000000002</v>
      </c>
      <c r="AD7" s="65">
        <v>1.2496799999999999</v>
      </c>
      <c r="AE7" s="65">
        <v>1.5209520000000001</v>
      </c>
      <c r="AF7" s="65">
        <v>2.4902160000000002</v>
      </c>
      <c r="AG7" s="65">
        <v>4.0233600000000003</v>
      </c>
      <c r="AH7" s="65">
        <v>4.1483280000000002</v>
      </c>
      <c r="AI7" s="65">
        <v>2.2250399999999999</v>
      </c>
      <c r="AJ7" s="65"/>
      <c r="AK7" s="65">
        <v>1.8235352727272727</v>
      </c>
      <c r="AL7" s="65">
        <v>1.2893040000000002</v>
      </c>
      <c r="AM7" s="65">
        <v>0.63093599999999994</v>
      </c>
      <c r="AN7" s="65">
        <v>0.81381599999999998</v>
      </c>
      <c r="AO7" s="65">
        <v>0.60960000000000003</v>
      </c>
      <c r="AP7" s="65">
        <v>0.66446400000000005</v>
      </c>
      <c r="AQ7" s="65">
        <v>0.74980800000000003</v>
      </c>
      <c r="AR7" s="65">
        <v>1.0911840000000002</v>
      </c>
      <c r="AS7" s="65">
        <v>2.4353520000000004</v>
      </c>
      <c r="AT7" s="65">
        <v>3.8008560000000005</v>
      </c>
      <c r="AU7" s="65">
        <v>4.6847760000000003</v>
      </c>
      <c r="AV7" s="65">
        <v>2.904744</v>
      </c>
      <c r="AW7" s="65">
        <v>1.85928</v>
      </c>
      <c r="AX7" s="65">
        <v>1.79451</v>
      </c>
      <c r="AY7" s="65">
        <v>1.4538959999999999</v>
      </c>
      <c r="AZ7" s="65">
        <v>1.075944</v>
      </c>
      <c r="BA7" s="65">
        <v>1.1155680000000001</v>
      </c>
      <c r="BB7" s="65">
        <v>1.215136</v>
      </c>
      <c r="BC7" s="65">
        <v>1.8125872340425531</v>
      </c>
    </row>
    <row r="8" spans="1:55" x14ac:dyDescent="0.25">
      <c r="A8" s="5">
        <v>4</v>
      </c>
      <c r="B8" s="65">
        <v>0.79248000000000007</v>
      </c>
      <c r="C8" s="65">
        <v>0.78943200000000002</v>
      </c>
      <c r="D8" s="65">
        <v>2.0360640000000001</v>
      </c>
      <c r="E8" s="65">
        <v>1.6885920000000001</v>
      </c>
      <c r="F8" s="65">
        <v>2.3225760000000002</v>
      </c>
      <c r="G8" s="65">
        <v>3.4137599999999999</v>
      </c>
      <c r="H8" s="65">
        <v>3.7764720000000005</v>
      </c>
      <c r="I8" s="65">
        <v>2.2951440000000001</v>
      </c>
      <c r="J8" s="65">
        <v>1.5483840000000002</v>
      </c>
      <c r="K8" s="65">
        <v>2.0736559999999997</v>
      </c>
      <c r="L8" s="65">
        <v>1.2192000000000001</v>
      </c>
      <c r="M8" s="65">
        <v>0.81381599999999998</v>
      </c>
      <c r="N8" s="65">
        <v>1.121664</v>
      </c>
      <c r="O8" s="65">
        <v>1.200912</v>
      </c>
      <c r="P8" s="65">
        <v>1.2039600000000001</v>
      </c>
      <c r="Q8" s="65">
        <v>1.176528</v>
      </c>
      <c r="R8" s="65">
        <v>1.527048</v>
      </c>
      <c r="S8" s="65">
        <v>2.1793200000000001</v>
      </c>
      <c r="T8" s="65">
        <v>3.1546799999999999</v>
      </c>
      <c r="U8" s="65">
        <v>3.0175200000000002</v>
      </c>
      <c r="V8" s="65">
        <v>2.4414479999999998</v>
      </c>
      <c r="W8" s="65">
        <v>1.030224</v>
      </c>
      <c r="X8" s="65">
        <v>1.6738600000000003</v>
      </c>
      <c r="Y8" s="65">
        <v>0.84429600000000005</v>
      </c>
      <c r="Z8" s="65">
        <v>0.84429600000000005</v>
      </c>
      <c r="AA8" s="65">
        <v>0.59436</v>
      </c>
      <c r="AB8" s="65">
        <v>0.94792799999999999</v>
      </c>
      <c r="AC8" s="65">
        <v>0.91135200000000016</v>
      </c>
      <c r="AD8" s="65">
        <v>0.84429600000000005</v>
      </c>
      <c r="AE8" s="65">
        <v>1.6611600000000002</v>
      </c>
      <c r="AF8" s="65">
        <v>2.5755599999999998</v>
      </c>
      <c r="AG8" s="65">
        <v>4.08432</v>
      </c>
      <c r="AH8" s="65">
        <v>4.1970960000000002</v>
      </c>
      <c r="AI8" s="65">
        <v>2.3042880000000001</v>
      </c>
      <c r="AJ8" s="65"/>
      <c r="AK8" s="65">
        <v>1.8008138181818181</v>
      </c>
      <c r="AL8" s="65">
        <v>0.90525600000000006</v>
      </c>
      <c r="AM8" s="65">
        <v>0.7741920000000001</v>
      </c>
      <c r="AN8" s="65">
        <v>0.61874399999999996</v>
      </c>
      <c r="AO8" s="65">
        <v>0.56388000000000005</v>
      </c>
      <c r="AP8" s="65">
        <v>0.6339840000000001</v>
      </c>
      <c r="AQ8" s="65">
        <v>0.67665600000000015</v>
      </c>
      <c r="AR8" s="65">
        <v>1.4325600000000001</v>
      </c>
      <c r="AS8" s="65">
        <v>2.3804880000000002</v>
      </c>
      <c r="AT8" s="65">
        <v>3.8862000000000001</v>
      </c>
      <c r="AU8" s="65">
        <v>4.7122080000000004</v>
      </c>
      <c r="AV8" s="65">
        <v>2.9230320000000001</v>
      </c>
      <c r="AW8" s="65">
        <v>1.6703040000000002</v>
      </c>
      <c r="AX8" s="65">
        <v>1.7647920000000001</v>
      </c>
      <c r="AY8" s="65">
        <v>1.4691360000000002</v>
      </c>
      <c r="AZ8" s="65">
        <v>1.11252</v>
      </c>
      <c r="BA8" s="65">
        <v>1.018032</v>
      </c>
      <c r="BB8" s="65">
        <v>1.1998960000000001</v>
      </c>
      <c r="BC8" s="65">
        <v>1.773092936170213</v>
      </c>
    </row>
    <row r="9" spans="1:55" x14ac:dyDescent="0.25">
      <c r="A9" s="5">
        <v>5</v>
      </c>
      <c r="B9" s="65">
        <v>0.79248000000000007</v>
      </c>
      <c r="C9" s="65">
        <v>0.80467200000000005</v>
      </c>
      <c r="D9" s="65">
        <v>1.09728</v>
      </c>
      <c r="E9" s="65">
        <v>1.716024</v>
      </c>
      <c r="F9" s="65">
        <v>2.3804880000000002</v>
      </c>
      <c r="G9" s="65">
        <v>3.7612320000000001</v>
      </c>
      <c r="H9" s="65">
        <v>3.8313360000000003</v>
      </c>
      <c r="I9" s="65">
        <v>2.2250399999999999</v>
      </c>
      <c r="J9" s="65">
        <v>1.5727680000000002</v>
      </c>
      <c r="K9" s="65">
        <v>2.0201466666666668</v>
      </c>
      <c r="L9" s="65">
        <v>1.2039600000000001</v>
      </c>
      <c r="M9" s="65">
        <v>1.1369040000000001</v>
      </c>
      <c r="N9" s="65">
        <v>1.088136</v>
      </c>
      <c r="O9" s="65">
        <v>1.210056</v>
      </c>
      <c r="P9" s="65">
        <v>1.109472</v>
      </c>
      <c r="Q9" s="65">
        <v>1.09728</v>
      </c>
      <c r="R9" s="65">
        <v>1.3716000000000002</v>
      </c>
      <c r="S9" s="65">
        <v>2.1976080000000002</v>
      </c>
      <c r="T9" s="65">
        <v>3.1607759999999998</v>
      </c>
      <c r="U9" s="65">
        <v>3.1089599999999997</v>
      </c>
      <c r="V9" s="65">
        <v>2.4048720000000001</v>
      </c>
      <c r="W9" s="65">
        <v>1.1917680000000002</v>
      </c>
      <c r="X9" s="65">
        <v>1.6901160000000004</v>
      </c>
      <c r="Y9" s="65">
        <v>0.88392000000000004</v>
      </c>
      <c r="Z9" s="65">
        <v>1.1795760000000002</v>
      </c>
      <c r="AA9" s="65">
        <v>0.82905600000000013</v>
      </c>
      <c r="AB9" s="65">
        <v>1.0027920000000001</v>
      </c>
      <c r="AC9" s="65">
        <v>0.96316800000000014</v>
      </c>
      <c r="AD9" s="65">
        <v>1.0363200000000001</v>
      </c>
      <c r="AE9" s="65">
        <v>1.612392</v>
      </c>
      <c r="AF9" s="65">
        <v>2.520696</v>
      </c>
      <c r="AG9" s="65">
        <v>4.1147999999999998</v>
      </c>
      <c r="AH9" s="65">
        <v>4.3677840000000003</v>
      </c>
      <c r="AI9" s="65">
        <v>2.2981920000000002</v>
      </c>
      <c r="AJ9" s="65"/>
      <c r="AK9" s="65">
        <v>1.8916996363636365</v>
      </c>
      <c r="AL9" s="65">
        <v>1.054608</v>
      </c>
      <c r="AM9" s="65">
        <v>0.7406640000000001</v>
      </c>
      <c r="AN9" s="65">
        <v>0.54559200000000008</v>
      </c>
      <c r="AO9" s="65">
        <v>0.60045599999999999</v>
      </c>
      <c r="AP9" s="65">
        <v>0.58826400000000001</v>
      </c>
      <c r="AQ9" s="65">
        <v>0.85343999999999998</v>
      </c>
      <c r="AR9" s="65">
        <v>1.2527280000000001</v>
      </c>
      <c r="AS9" s="65">
        <v>2.3896320000000002</v>
      </c>
      <c r="AT9" s="65">
        <v>4.102608</v>
      </c>
      <c r="AU9" s="65">
        <v>4.7274479999999999</v>
      </c>
      <c r="AV9" s="65">
        <v>2.947416</v>
      </c>
      <c r="AW9" s="65">
        <v>1.7526000000000002</v>
      </c>
      <c r="AX9" s="65">
        <v>1.7962880000000003</v>
      </c>
      <c r="AY9" s="65">
        <v>1.2801600000000002</v>
      </c>
      <c r="AZ9" s="65">
        <v>1.063752</v>
      </c>
      <c r="BA9" s="65">
        <v>0.95707200000000003</v>
      </c>
      <c r="BB9" s="65">
        <v>1.1003280000000002</v>
      </c>
      <c r="BC9" s="65">
        <v>1.7899542127659578</v>
      </c>
    </row>
    <row r="10" spans="1:55" x14ac:dyDescent="0.25">
      <c r="A10" s="5">
        <v>6</v>
      </c>
      <c r="B10" s="65">
        <v>0.801624</v>
      </c>
      <c r="C10" s="65">
        <v>0.82905600000000013</v>
      </c>
      <c r="D10" s="65">
        <v>1.030224</v>
      </c>
      <c r="E10" s="65">
        <v>1.78308</v>
      </c>
      <c r="F10" s="65">
        <v>2.3896320000000002</v>
      </c>
      <c r="G10" s="65">
        <v>3.7886640000000003</v>
      </c>
      <c r="H10" s="65">
        <v>3.892296</v>
      </c>
      <c r="I10" s="65">
        <v>2.0939760000000001</v>
      </c>
      <c r="J10" s="65">
        <v>1.5605760000000002</v>
      </c>
      <c r="K10" s="65">
        <v>2.0187920000000004</v>
      </c>
      <c r="L10" s="65">
        <v>1.1948160000000001</v>
      </c>
      <c r="M10" s="65">
        <v>1.09728</v>
      </c>
      <c r="N10" s="65">
        <v>1.121664</v>
      </c>
      <c r="O10" s="65">
        <v>1.109472</v>
      </c>
      <c r="P10" s="65">
        <v>0.96011999999999997</v>
      </c>
      <c r="Q10" s="65">
        <v>1.030224</v>
      </c>
      <c r="R10" s="65">
        <v>1.3807440000000002</v>
      </c>
      <c r="S10" s="65">
        <v>2.2981920000000002</v>
      </c>
      <c r="T10" s="65">
        <v>3.1211520000000004</v>
      </c>
      <c r="U10" s="65">
        <v>3.1120080000000003</v>
      </c>
      <c r="V10" s="65">
        <v>2.8285439999999999</v>
      </c>
      <c r="W10" s="65">
        <v>1.4599920000000002</v>
      </c>
      <c r="X10" s="65">
        <v>1.7261840000000002</v>
      </c>
      <c r="Y10" s="65">
        <v>1.0485120000000001</v>
      </c>
      <c r="Z10" s="65">
        <v>1.3289280000000001</v>
      </c>
      <c r="AA10" s="65">
        <v>1.0515600000000001</v>
      </c>
      <c r="AB10" s="65">
        <v>1.1704319999999999</v>
      </c>
      <c r="AC10" s="65">
        <v>1.1490960000000001</v>
      </c>
      <c r="AD10" s="65">
        <v>1.2923520000000002</v>
      </c>
      <c r="AE10" s="65">
        <v>1.514856</v>
      </c>
      <c r="AF10" s="65">
        <v>2.5298400000000005</v>
      </c>
      <c r="AG10" s="65">
        <v>4.0386000000000006</v>
      </c>
      <c r="AH10" s="65">
        <v>4.5598080000000003</v>
      </c>
      <c r="AI10" s="65">
        <v>2.218944</v>
      </c>
      <c r="AJ10" s="65"/>
      <c r="AK10" s="65">
        <v>1.9911752727272729</v>
      </c>
      <c r="AL10" s="65">
        <v>1.2161520000000001</v>
      </c>
      <c r="AM10" s="65">
        <v>0.82905600000000013</v>
      </c>
      <c r="AN10" s="65">
        <v>0.54559200000000008</v>
      </c>
      <c r="AO10" s="65">
        <v>0.68884800000000002</v>
      </c>
      <c r="AP10" s="65">
        <v>0.72847200000000012</v>
      </c>
      <c r="AQ10" s="65">
        <v>1.054608</v>
      </c>
      <c r="AR10" s="65">
        <v>1.3045440000000001</v>
      </c>
      <c r="AS10" s="65">
        <v>3.0175200000000002</v>
      </c>
      <c r="AT10" s="65">
        <v>4.2062400000000002</v>
      </c>
      <c r="AU10" s="65">
        <v>4.6329599999999997</v>
      </c>
      <c r="AV10" s="65">
        <v>3.0022799999999998</v>
      </c>
      <c r="AW10" s="65">
        <v>1.6733520000000002</v>
      </c>
      <c r="AX10" s="65">
        <v>1.9083020000000002</v>
      </c>
      <c r="AY10" s="65">
        <v>1.1795760000000002</v>
      </c>
      <c r="AZ10" s="65">
        <v>0.97231200000000007</v>
      </c>
      <c r="BA10" s="65">
        <v>0.90525600000000006</v>
      </c>
      <c r="BB10" s="65">
        <v>1.0190480000000002</v>
      </c>
      <c r="BC10" s="65">
        <v>1.8455964255319148</v>
      </c>
    </row>
    <row r="11" spans="1:55" x14ac:dyDescent="0.25">
      <c r="A11" s="5">
        <v>7</v>
      </c>
      <c r="B11" s="65">
        <v>0.81686400000000003</v>
      </c>
      <c r="C11" s="65">
        <v>0.85039200000000004</v>
      </c>
      <c r="D11" s="65">
        <v>1.4417040000000001</v>
      </c>
      <c r="E11" s="65">
        <v>1.85928</v>
      </c>
      <c r="F11" s="65">
        <v>2.401824</v>
      </c>
      <c r="G11" s="65">
        <v>3.742944</v>
      </c>
      <c r="H11" s="65">
        <v>3.9471599999999998</v>
      </c>
      <c r="I11" s="65">
        <v>2.0817840000000003</v>
      </c>
      <c r="J11" s="65">
        <v>1.4843760000000001</v>
      </c>
      <c r="K11" s="65">
        <v>2.0695920000000001</v>
      </c>
      <c r="L11" s="65">
        <v>1.1734800000000001</v>
      </c>
      <c r="M11" s="65">
        <v>1.0515600000000001</v>
      </c>
      <c r="N11" s="65">
        <v>1.09728</v>
      </c>
      <c r="O11" s="65">
        <v>0.97231200000000007</v>
      </c>
      <c r="P11" s="65">
        <v>0.86868000000000012</v>
      </c>
      <c r="Q11" s="65">
        <v>0.90525600000000006</v>
      </c>
      <c r="R11" s="65">
        <v>1.6459200000000003</v>
      </c>
      <c r="S11" s="65">
        <v>2.3622000000000001</v>
      </c>
      <c r="T11" s="65">
        <v>3.148584</v>
      </c>
      <c r="U11" s="65">
        <v>3.0845759999999998</v>
      </c>
      <c r="V11" s="65">
        <v>2.4963120000000001</v>
      </c>
      <c r="W11" s="65">
        <v>1.3929360000000002</v>
      </c>
      <c r="X11" s="65">
        <v>1.6832579999999997</v>
      </c>
      <c r="Y11" s="65">
        <v>1.231392</v>
      </c>
      <c r="Z11" s="65">
        <v>1.231392</v>
      </c>
      <c r="AA11" s="65">
        <v>1.3533120000000003</v>
      </c>
      <c r="AB11" s="65">
        <v>1.1856720000000001</v>
      </c>
      <c r="AC11" s="65">
        <v>0.521208</v>
      </c>
      <c r="AD11" s="65">
        <v>1.2710160000000001</v>
      </c>
      <c r="AE11" s="65">
        <v>1.6002000000000001</v>
      </c>
      <c r="AF11" s="65">
        <v>2.8559760000000001</v>
      </c>
      <c r="AG11" s="65">
        <v>3.9319200000000003</v>
      </c>
      <c r="AH11" s="65">
        <v>4.4836080000000003</v>
      </c>
      <c r="AI11" s="65">
        <v>2.2006559999999999</v>
      </c>
      <c r="AJ11" s="65"/>
      <c r="AK11" s="65">
        <v>1.9878501818181817</v>
      </c>
      <c r="AL11" s="65">
        <v>1.2710160000000001</v>
      </c>
      <c r="AM11" s="65">
        <v>0.9144000000000001</v>
      </c>
      <c r="AN11" s="65">
        <v>0.61874399999999996</v>
      </c>
      <c r="AO11" s="65">
        <v>0.74980800000000003</v>
      </c>
      <c r="AP11" s="65">
        <v>0.90525600000000006</v>
      </c>
      <c r="AQ11" s="65">
        <v>1.1369040000000001</v>
      </c>
      <c r="AR11" s="65">
        <v>1.4478</v>
      </c>
      <c r="AS11" s="65">
        <v>3.105912</v>
      </c>
      <c r="AT11" s="65">
        <v>4.303776</v>
      </c>
      <c r="AU11" s="65">
        <v>4.3891200000000001</v>
      </c>
      <c r="AV11" s="65">
        <v>2.5633680000000001</v>
      </c>
      <c r="AW11" s="65">
        <v>1.591056</v>
      </c>
      <c r="AX11" s="65">
        <v>1.9164300000000001</v>
      </c>
      <c r="AY11" s="65">
        <v>1.109472</v>
      </c>
      <c r="AZ11" s="65">
        <v>0.63093599999999994</v>
      </c>
      <c r="BA11" s="65">
        <v>0.83820000000000006</v>
      </c>
      <c r="BB11" s="65">
        <v>0.85953599999999997</v>
      </c>
      <c r="BC11" s="65">
        <v>1.8354796595744685</v>
      </c>
    </row>
    <row r="12" spans="1:55" x14ac:dyDescent="0.25">
      <c r="A12" s="5">
        <v>8</v>
      </c>
      <c r="B12" s="65">
        <v>0.81686400000000003</v>
      </c>
      <c r="C12" s="65">
        <v>0.88392000000000004</v>
      </c>
      <c r="D12" s="65">
        <v>1.5819120000000002</v>
      </c>
      <c r="E12" s="65">
        <v>1.9659600000000002</v>
      </c>
      <c r="F12" s="65">
        <v>2.5085040000000003</v>
      </c>
      <c r="G12" s="65">
        <v>3.7155119999999999</v>
      </c>
      <c r="H12" s="65">
        <v>3.8709600000000002</v>
      </c>
      <c r="I12" s="65">
        <v>1.9781520000000001</v>
      </c>
      <c r="J12" s="65">
        <v>1.414272</v>
      </c>
      <c r="K12" s="65">
        <v>2.0817840000000003</v>
      </c>
      <c r="L12" s="65">
        <v>1.155192</v>
      </c>
      <c r="M12" s="65">
        <v>0.96316800000000014</v>
      </c>
      <c r="N12" s="65">
        <v>1.0241279999999999</v>
      </c>
      <c r="O12" s="65">
        <v>0.768096</v>
      </c>
      <c r="P12" s="65">
        <v>0.68580000000000008</v>
      </c>
      <c r="Q12" s="65">
        <v>0.87782400000000005</v>
      </c>
      <c r="R12" s="65">
        <v>1.502664</v>
      </c>
      <c r="S12" s="65">
        <v>2.7828240000000002</v>
      </c>
      <c r="T12" s="65">
        <v>3.0998160000000001</v>
      </c>
      <c r="U12" s="65">
        <v>3.048</v>
      </c>
      <c r="V12" s="65">
        <v>2.5938479999999999</v>
      </c>
      <c r="W12" s="65">
        <v>1.78308</v>
      </c>
      <c r="X12" s="65">
        <v>1.6903700000000004</v>
      </c>
      <c r="Y12" s="65">
        <v>1.3258799999999999</v>
      </c>
      <c r="Z12" s="65">
        <v>1.377696</v>
      </c>
      <c r="AA12" s="65">
        <v>1.23444</v>
      </c>
      <c r="AB12" s="65">
        <v>1.2283440000000001</v>
      </c>
      <c r="AC12" s="65">
        <v>0.53949600000000009</v>
      </c>
      <c r="AD12" s="65">
        <v>1.2496799999999999</v>
      </c>
      <c r="AE12" s="65">
        <v>1.7495520000000002</v>
      </c>
      <c r="AF12" s="65">
        <v>2.9382720000000004</v>
      </c>
      <c r="AG12" s="65">
        <v>3.9014400000000005</v>
      </c>
      <c r="AH12" s="65">
        <v>4.3738799999999998</v>
      </c>
      <c r="AI12" s="65">
        <v>2.0878800000000002</v>
      </c>
      <c r="AJ12" s="65"/>
      <c r="AK12" s="65">
        <v>2.0005963636363635</v>
      </c>
      <c r="AL12" s="65">
        <v>1.5880080000000001</v>
      </c>
      <c r="AM12" s="65">
        <v>1.2161520000000001</v>
      </c>
      <c r="AN12" s="65">
        <v>0.768096</v>
      </c>
      <c r="AO12" s="65">
        <v>1.0027920000000001</v>
      </c>
      <c r="AP12" s="65">
        <v>0.98145600000000011</v>
      </c>
      <c r="AQ12" s="65">
        <v>1.2710160000000001</v>
      </c>
      <c r="AR12" s="65">
        <v>1.5971520000000001</v>
      </c>
      <c r="AS12" s="65">
        <v>3.1394400000000005</v>
      </c>
      <c r="AT12" s="65">
        <v>4.3494960000000003</v>
      </c>
      <c r="AU12" s="65">
        <v>4.3769280000000004</v>
      </c>
      <c r="AV12" s="65">
        <v>2.2829520000000003</v>
      </c>
      <c r="AW12" s="65">
        <v>1.514856</v>
      </c>
      <c r="AX12" s="65">
        <v>2.0073620000000005</v>
      </c>
      <c r="AY12" s="65">
        <v>1.063752</v>
      </c>
      <c r="AZ12" s="65">
        <v>0.74980800000000003</v>
      </c>
      <c r="BA12" s="65">
        <v>0.74371200000000004</v>
      </c>
      <c r="BB12" s="65">
        <v>0.85242400000000007</v>
      </c>
      <c r="BC12" s="65">
        <v>1.8653759999999995</v>
      </c>
    </row>
    <row r="13" spans="1:55" x14ac:dyDescent="0.25">
      <c r="A13" s="5">
        <v>9</v>
      </c>
      <c r="B13" s="65">
        <v>0.80467200000000005</v>
      </c>
      <c r="C13" s="65">
        <v>0.8808720000000001</v>
      </c>
      <c r="D13" s="65">
        <v>1.3258799999999999</v>
      </c>
      <c r="E13" s="65">
        <v>2.2646640000000002</v>
      </c>
      <c r="F13" s="65">
        <v>2.6151840000000002</v>
      </c>
      <c r="G13" s="65">
        <v>3.5600640000000001</v>
      </c>
      <c r="H13" s="65">
        <v>3.6850320000000001</v>
      </c>
      <c r="I13" s="65">
        <v>1.8775680000000001</v>
      </c>
      <c r="J13" s="65">
        <v>1.3959840000000001</v>
      </c>
      <c r="K13" s="65">
        <v>2.0455466666666666</v>
      </c>
      <c r="L13" s="65">
        <v>1.075944</v>
      </c>
      <c r="M13" s="65">
        <v>0.81076800000000004</v>
      </c>
      <c r="N13" s="65">
        <v>0.87477600000000011</v>
      </c>
      <c r="O13" s="65">
        <v>0.64617600000000008</v>
      </c>
      <c r="P13" s="65">
        <v>0.65227200000000007</v>
      </c>
      <c r="Q13" s="65">
        <v>0.83515200000000012</v>
      </c>
      <c r="R13" s="65">
        <v>1.3655040000000003</v>
      </c>
      <c r="S13" s="65">
        <v>3.0419040000000002</v>
      </c>
      <c r="T13" s="65">
        <v>3.3345120000000001</v>
      </c>
      <c r="U13" s="65">
        <v>3.1546799999999999</v>
      </c>
      <c r="V13" s="65">
        <v>2.602992</v>
      </c>
      <c r="W13" s="65">
        <v>1.9476720000000001</v>
      </c>
      <c r="X13" s="65">
        <v>1.6951960000000001</v>
      </c>
      <c r="Y13" s="65">
        <v>1.4417040000000001</v>
      </c>
      <c r="Z13" s="65">
        <v>1.3289280000000001</v>
      </c>
      <c r="AA13" s="65">
        <v>1.2893040000000002</v>
      </c>
      <c r="AB13" s="65">
        <v>1.2801600000000002</v>
      </c>
      <c r="AC13" s="65">
        <v>0.85039200000000004</v>
      </c>
      <c r="AD13" s="65">
        <v>0.87172800000000006</v>
      </c>
      <c r="AE13" s="65">
        <v>1.6550640000000001</v>
      </c>
      <c r="AF13" s="65">
        <v>2.9657040000000001</v>
      </c>
      <c r="AG13" s="65">
        <v>3.8862000000000001</v>
      </c>
      <c r="AH13" s="65">
        <v>4.2732960000000002</v>
      </c>
      <c r="AI13" s="65">
        <v>2.3286720000000001</v>
      </c>
      <c r="AJ13" s="65"/>
      <c r="AK13" s="65">
        <v>2.0155592727272729</v>
      </c>
      <c r="AL13" s="65">
        <v>1.063752</v>
      </c>
      <c r="AM13" s="65">
        <v>1.146048</v>
      </c>
      <c r="AN13" s="65">
        <v>0.9144000000000001</v>
      </c>
      <c r="AO13" s="65">
        <v>1.075944</v>
      </c>
      <c r="AP13" s="65">
        <v>1.100328</v>
      </c>
      <c r="AQ13" s="65">
        <v>1.3167360000000001</v>
      </c>
      <c r="AR13" s="65">
        <v>1.8135600000000001</v>
      </c>
      <c r="AS13" s="65">
        <v>3.1546799999999999</v>
      </c>
      <c r="AT13" s="65">
        <v>4.218432</v>
      </c>
      <c r="AU13" s="65">
        <v>4.0264080000000009</v>
      </c>
      <c r="AV13" s="65">
        <v>2.0452080000000001</v>
      </c>
      <c r="AW13" s="65">
        <v>1.411224</v>
      </c>
      <c r="AX13" s="65">
        <v>1.9405599999999998</v>
      </c>
      <c r="AY13" s="65">
        <v>0.87477600000000011</v>
      </c>
      <c r="AZ13" s="65">
        <v>0.60655199999999998</v>
      </c>
      <c r="BA13" s="65">
        <v>0.627888</v>
      </c>
      <c r="BB13" s="65">
        <v>0.70307200000000003</v>
      </c>
      <c r="BC13" s="65">
        <v>1.8365821276595746</v>
      </c>
    </row>
    <row r="14" spans="1:55" x14ac:dyDescent="0.25">
      <c r="A14" s="5">
        <v>10</v>
      </c>
      <c r="B14" s="65">
        <v>0.79552800000000001</v>
      </c>
      <c r="C14" s="65">
        <v>0.88392000000000004</v>
      </c>
      <c r="D14" s="65">
        <v>1.4996160000000001</v>
      </c>
      <c r="E14" s="65">
        <v>2.3073360000000003</v>
      </c>
      <c r="F14" s="65">
        <v>2.5024080000000004</v>
      </c>
      <c r="G14" s="65">
        <v>3.5112960000000002</v>
      </c>
      <c r="H14" s="65">
        <v>3.4991040000000004</v>
      </c>
      <c r="I14" s="65">
        <v>1.792224</v>
      </c>
      <c r="J14" s="65">
        <v>1.444752</v>
      </c>
      <c r="K14" s="65">
        <v>2.0262426666666666</v>
      </c>
      <c r="L14" s="65">
        <v>0.95707200000000003</v>
      </c>
      <c r="M14" s="65">
        <v>0.70713599999999999</v>
      </c>
      <c r="N14" s="65">
        <v>0.81686400000000003</v>
      </c>
      <c r="O14" s="65">
        <v>0.52730399999999999</v>
      </c>
      <c r="P14" s="65">
        <v>0.69494400000000001</v>
      </c>
      <c r="Q14" s="65">
        <v>0.93878400000000006</v>
      </c>
      <c r="R14" s="65">
        <v>1.2923520000000002</v>
      </c>
      <c r="S14" s="65">
        <v>3.0205680000000004</v>
      </c>
      <c r="T14" s="65">
        <v>3.3893759999999999</v>
      </c>
      <c r="U14" s="65">
        <v>3.1394400000000005</v>
      </c>
      <c r="V14" s="65">
        <v>2.5786080000000005</v>
      </c>
      <c r="W14" s="65">
        <v>1.6733520000000002</v>
      </c>
      <c r="X14" s="65">
        <v>1.6446500000000002</v>
      </c>
      <c r="Y14" s="65">
        <v>1.3990320000000001</v>
      </c>
      <c r="Z14" s="65">
        <v>0.65836800000000006</v>
      </c>
      <c r="AA14" s="65">
        <v>0.85648800000000003</v>
      </c>
      <c r="AB14" s="65">
        <v>1.5483840000000002</v>
      </c>
      <c r="AC14" s="65">
        <v>0.70408800000000005</v>
      </c>
      <c r="AD14" s="65">
        <v>0.82296000000000014</v>
      </c>
      <c r="AE14" s="65">
        <v>1.6337280000000001</v>
      </c>
      <c r="AF14" s="65">
        <v>3.0022799999999998</v>
      </c>
      <c r="AG14" s="65">
        <v>3.9319200000000003</v>
      </c>
      <c r="AH14" s="65">
        <v>4.1666160000000003</v>
      </c>
      <c r="AI14" s="65">
        <v>2.151888</v>
      </c>
      <c r="AJ14" s="65"/>
      <c r="AK14" s="65">
        <v>1.8977956363636361</v>
      </c>
      <c r="AL14" s="65">
        <v>1.130808</v>
      </c>
      <c r="AM14" s="65">
        <v>1.121664</v>
      </c>
      <c r="AN14" s="65">
        <v>1.0271760000000001</v>
      </c>
      <c r="AO14" s="65">
        <v>1.09728</v>
      </c>
      <c r="AP14" s="65">
        <v>1.1948160000000001</v>
      </c>
      <c r="AQ14" s="65">
        <v>1.298448</v>
      </c>
      <c r="AR14" s="65">
        <v>1.8348959999999999</v>
      </c>
      <c r="AS14" s="65">
        <v>3.0175200000000002</v>
      </c>
      <c r="AT14" s="65">
        <v>4.5567599999999997</v>
      </c>
      <c r="AU14" s="65">
        <v>3.8831520000000004</v>
      </c>
      <c r="AV14" s="65">
        <v>2.0116800000000001</v>
      </c>
      <c r="AW14" s="65">
        <v>1.2496799999999999</v>
      </c>
      <c r="AX14" s="65">
        <v>1.9519900000000001</v>
      </c>
      <c r="AY14" s="65">
        <v>0.85953599999999997</v>
      </c>
      <c r="AZ14" s="65">
        <v>0.58216800000000002</v>
      </c>
      <c r="BA14" s="65">
        <v>0.58216800000000002</v>
      </c>
      <c r="BB14" s="65">
        <v>0.674624</v>
      </c>
      <c r="BC14" s="65">
        <v>1.7935210212765953</v>
      </c>
    </row>
    <row r="15" spans="1:55" x14ac:dyDescent="0.25">
      <c r="A15" s="5">
        <v>11</v>
      </c>
      <c r="B15" s="65">
        <v>0.79552800000000001</v>
      </c>
      <c r="C15" s="65">
        <v>0.9144000000000001</v>
      </c>
      <c r="D15" s="65">
        <v>1.31064</v>
      </c>
      <c r="E15" s="65">
        <v>2.3439120000000004</v>
      </c>
      <c r="F15" s="65">
        <v>2.4323040000000002</v>
      </c>
      <c r="G15" s="65">
        <v>3.4472880000000004</v>
      </c>
      <c r="H15" s="65">
        <v>3.3528000000000002</v>
      </c>
      <c r="I15" s="65">
        <v>1.703832</v>
      </c>
      <c r="J15" s="65">
        <v>1.210056</v>
      </c>
      <c r="K15" s="65">
        <v>1.94564</v>
      </c>
      <c r="L15" s="65">
        <v>0.84734399999999999</v>
      </c>
      <c r="M15" s="65">
        <v>0.58521599999999996</v>
      </c>
      <c r="N15" s="65">
        <v>0.66446400000000005</v>
      </c>
      <c r="O15" s="65">
        <v>0.66751199999999999</v>
      </c>
      <c r="P15" s="65">
        <v>0.65532000000000001</v>
      </c>
      <c r="Q15" s="65">
        <v>1.042416</v>
      </c>
      <c r="R15" s="65">
        <v>1.3655040000000003</v>
      </c>
      <c r="S15" s="65">
        <v>3.834384</v>
      </c>
      <c r="T15" s="65">
        <v>3.4716720000000003</v>
      </c>
      <c r="U15" s="65">
        <v>3.0784799999999999</v>
      </c>
      <c r="V15" s="65">
        <v>2.5847040000000003</v>
      </c>
      <c r="W15" s="65">
        <v>1.6733520000000002</v>
      </c>
      <c r="X15" s="65">
        <v>1.705864</v>
      </c>
      <c r="Y15" s="65">
        <v>1.2405360000000001</v>
      </c>
      <c r="Z15" s="65">
        <v>1.0576560000000002</v>
      </c>
      <c r="AA15" s="65">
        <v>1.09728</v>
      </c>
      <c r="AB15" s="65">
        <v>1.0363200000000001</v>
      </c>
      <c r="AC15" s="65">
        <v>0.661416</v>
      </c>
      <c r="AD15" s="65">
        <v>0.78333600000000003</v>
      </c>
      <c r="AE15" s="65">
        <v>1.6672560000000001</v>
      </c>
      <c r="AF15" s="65">
        <v>2.8529279999999999</v>
      </c>
      <c r="AG15" s="65">
        <v>3.8862000000000001</v>
      </c>
      <c r="AH15" s="65">
        <v>4.4348400000000003</v>
      </c>
      <c r="AI15" s="65">
        <v>2.075688</v>
      </c>
      <c r="AJ15" s="65"/>
      <c r="AK15" s="65">
        <v>1.8903141818181821</v>
      </c>
      <c r="AL15" s="65">
        <v>1.243584</v>
      </c>
      <c r="AM15" s="65">
        <v>1.0119359999999999</v>
      </c>
      <c r="AN15" s="65">
        <v>1.09728</v>
      </c>
      <c r="AO15" s="65">
        <v>1.0668</v>
      </c>
      <c r="AP15" s="65">
        <v>1.23444</v>
      </c>
      <c r="AQ15" s="65">
        <v>1.31064</v>
      </c>
      <c r="AR15" s="65">
        <v>1.9812000000000001</v>
      </c>
      <c r="AS15" s="65">
        <v>3.2004000000000001</v>
      </c>
      <c r="AT15" s="65">
        <v>4.2793919999999996</v>
      </c>
      <c r="AU15" s="65">
        <v>3.5753040000000005</v>
      </c>
      <c r="AV15" s="65">
        <v>1.9690080000000001</v>
      </c>
      <c r="AW15" s="65">
        <v>1.2405360000000001</v>
      </c>
      <c r="AX15" s="65">
        <v>1.9342099999999995</v>
      </c>
      <c r="AY15" s="65">
        <v>0.83820000000000006</v>
      </c>
      <c r="AZ15" s="65">
        <v>0.73152000000000006</v>
      </c>
      <c r="BA15" s="65">
        <v>0.61569600000000002</v>
      </c>
      <c r="BB15" s="65">
        <v>0.72847200000000001</v>
      </c>
      <c r="BC15" s="65">
        <v>1.7908621276595753</v>
      </c>
    </row>
    <row r="16" spans="1:55" x14ac:dyDescent="0.25">
      <c r="A16" s="5">
        <v>12</v>
      </c>
      <c r="B16" s="65">
        <v>0.79248000000000007</v>
      </c>
      <c r="C16" s="65">
        <v>0.91744799999999993</v>
      </c>
      <c r="D16" s="65">
        <v>1.2679680000000002</v>
      </c>
      <c r="E16" s="65">
        <v>2.4170639999999999</v>
      </c>
      <c r="F16" s="65">
        <v>2.386584</v>
      </c>
      <c r="G16" s="65">
        <v>3.4137599999999999</v>
      </c>
      <c r="H16" s="65">
        <v>3.4229040000000004</v>
      </c>
      <c r="I16" s="65">
        <v>1.624584</v>
      </c>
      <c r="J16" s="65">
        <v>1.1795760000000002</v>
      </c>
      <c r="K16" s="65">
        <v>1.935818666666667</v>
      </c>
      <c r="L16" s="65">
        <v>0.77723999999999993</v>
      </c>
      <c r="M16" s="65">
        <v>0.57607200000000003</v>
      </c>
      <c r="N16" s="65">
        <v>0.51206399999999996</v>
      </c>
      <c r="O16" s="65">
        <v>0.57607200000000003</v>
      </c>
      <c r="P16" s="65">
        <v>0.72542399999999996</v>
      </c>
      <c r="Q16" s="65">
        <v>1.1856720000000001</v>
      </c>
      <c r="R16" s="65">
        <v>1.2923520000000002</v>
      </c>
      <c r="S16" s="65">
        <v>3.8313360000000003</v>
      </c>
      <c r="T16" s="65">
        <v>3.8160959999999999</v>
      </c>
      <c r="U16" s="65">
        <v>3.1424880000000002</v>
      </c>
      <c r="V16" s="65">
        <v>2.5847040000000003</v>
      </c>
      <c r="W16" s="65">
        <v>1.5300959999999999</v>
      </c>
      <c r="X16" s="65">
        <v>1.7124680000000001</v>
      </c>
      <c r="Y16" s="65">
        <v>1.1277600000000001</v>
      </c>
      <c r="Z16" s="65">
        <v>0.89001600000000003</v>
      </c>
      <c r="AA16" s="65">
        <v>0.94488000000000005</v>
      </c>
      <c r="AB16" s="65">
        <v>0.93268800000000007</v>
      </c>
      <c r="AC16" s="65">
        <v>0.64008000000000009</v>
      </c>
      <c r="AD16" s="65">
        <v>0.32308800000000004</v>
      </c>
      <c r="AE16" s="65">
        <v>1.511808</v>
      </c>
      <c r="AF16" s="65">
        <v>2.7584400000000002</v>
      </c>
      <c r="AG16" s="65">
        <v>3.81</v>
      </c>
      <c r="AH16" s="65">
        <v>4.0050720000000002</v>
      </c>
      <c r="AI16" s="65">
        <v>2.1335999999999999</v>
      </c>
      <c r="AJ16" s="65"/>
      <c r="AK16" s="65">
        <v>1.7343120000000001</v>
      </c>
      <c r="AL16" s="65">
        <v>1.210056</v>
      </c>
      <c r="AM16" s="65">
        <v>1.121664</v>
      </c>
      <c r="AN16" s="65">
        <v>1.1521440000000001</v>
      </c>
      <c r="AO16" s="65">
        <v>1.0363200000000001</v>
      </c>
      <c r="AP16" s="65">
        <v>0.95402399999999998</v>
      </c>
      <c r="AQ16" s="65">
        <v>1.1399520000000001</v>
      </c>
      <c r="AR16" s="65">
        <v>1.70688</v>
      </c>
      <c r="AS16" s="65">
        <v>3.5112960000000002</v>
      </c>
      <c r="AT16" s="65">
        <v>4.3281599999999996</v>
      </c>
      <c r="AU16" s="65">
        <v>3.4107120000000002</v>
      </c>
      <c r="AV16" s="65">
        <v>1.9202399999999999</v>
      </c>
      <c r="AW16" s="65">
        <v>1.155192</v>
      </c>
      <c r="AX16" s="65">
        <v>1.8872199999999999</v>
      </c>
      <c r="AY16" s="65">
        <v>0.85039200000000004</v>
      </c>
      <c r="AZ16" s="65">
        <v>0.81686400000000003</v>
      </c>
      <c r="BA16" s="65">
        <v>0.80771999999999999</v>
      </c>
      <c r="BB16" s="65">
        <v>0.82499199999999995</v>
      </c>
      <c r="BC16" s="65">
        <v>1.7483198297872347</v>
      </c>
    </row>
    <row r="17" spans="1:55" x14ac:dyDescent="0.25">
      <c r="A17" s="5">
        <v>13</v>
      </c>
      <c r="B17" s="65">
        <v>0.79248000000000007</v>
      </c>
      <c r="C17" s="65">
        <v>0.9144000000000001</v>
      </c>
      <c r="D17" s="65">
        <v>1.2710160000000001</v>
      </c>
      <c r="E17" s="65">
        <v>2.3652480000000002</v>
      </c>
      <c r="F17" s="65">
        <v>2.3926799999999999</v>
      </c>
      <c r="G17" s="65">
        <v>3.5204400000000002</v>
      </c>
      <c r="H17" s="65">
        <v>3.3619439999999998</v>
      </c>
      <c r="I17" s="65">
        <v>1.5300959999999999</v>
      </c>
      <c r="J17" s="65">
        <v>1.075944</v>
      </c>
      <c r="K17" s="65">
        <v>1.9138053333333334</v>
      </c>
      <c r="L17" s="65">
        <v>0.72542399999999996</v>
      </c>
      <c r="M17" s="65">
        <v>0.68275200000000014</v>
      </c>
      <c r="N17" s="65">
        <v>0.50901600000000002</v>
      </c>
      <c r="O17" s="65">
        <v>0.7741920000000001</v>
      </c>
      <c r="P17" s="65">
        <v>0.82600800000000008</v>
      </c>
      <c r="Q17" s="65">
        <v>1.3075920000000001</v>
      </c>
      <c r="R17" s="65">
        <v>1.47828</v>
      </c>
      <c r="S17" s="65">
        <v>2.9900880000000005</v>
      </c>
      <c r="T17" s="65">
        <v>4.23672</v>
      </c>
      <c r="U17" s="65">
        <v>3.1638240000000004</v>
      </c>
      <c r="V17" s="65">
        <v>2.4627840000000001</v>
      </c>
      <c r="W17" s="65">
        <v>1.502664</v>
      </c>
      <c r="X17" s="65">
        <v>1.7216120000000001</v>
      </c>
      <c r="Y17" s="65">
        <v>1.0454640000000002</v>
      </c>
      <c r="Z17" s="65">
        <v>0.76504799999999995</v>
      </c>
      <c r="AA17" s="65">
        <v>0.85039200000000004</v>
      </c>
      <c r="AB17" s="65">
        <v>0.78943200000000002</v>
      </c>
      <c r="AC17" s="65">
        <v>0.60350400000000004</v>
      </c>
      <c r="AD17" s="65">
        <v>0.68580000000000008</v>
      </c>
      <c r="AE17" s="65">
        <v>1.6520160000000002</v>
      </c>
      <c r="AF17" s="65">
        <v>2.511552</v>
      </c>
      <c r="AG17" s="65">
        <v>3.7612320000000001</v>
      </c>
      <c r="AH17" s="65">
        <v>3.892296</v>
      </c>
      <c r="AI17" s="65">
        <v>2.1976080000000002</v>
      </c>
      <c r="AJ17" s="65"/>
      <c r="AK17" s="65">
        <v>1.7049403636363636</v>
      </c>
      <c r="AL17" s="65">
        <v>1.2710160000000001</v>
      </c>
      <c r="AM17" s="65">
        <v>1.0698479999999999</v>
      </c>
      <c r="AN17" s="65">
        <v>1.1277600000000001</v>
      </c>
      <c r="AO17" s="65">
        <v>1.0485120000000001</v>
      </c>
      <c r="AP17" s="65">
        <v>1.0728960000000001</v>
      </c>
      <c r="AQ17" s="65">
        <v>1.0241279999999999</v>
      </c>
      <c r="AR17" s="65">
        <v>1.6093440000000001</v>
      </c>
      <c r="AS17" s="65">
        <v>3.7581840000000004</v>
      </c>
      <c r="AT17" s="65">
        <v>4.3007280000000003</v>
      </c>
      <c r="AU17" s="65">
        <v>3.3406080000000005</v>
      </c>
      <c r="AV17" s="65">
        <v>1.758696</v>
      </c>
      <c r="AW17" s="65">
        <v>1.1948160000000001</v>
      </c>
      <c r="AX17" s="65">
        <v>1.881378</v>
      </c>
      <c r="AY17" s="65">
        <v>1.0271760000000001</v>
      </c>
      <c r="AZ17" s="65">
        <v>1.1490960000000001</v>
      </c>
      <c r="BA17" s="65">
        <v>1.109472</v>
      </c>
      <c r="BB17" s="65">
        <v>1.095248</v>
      </c>
      <c r="BC17" s="65">
        <v>1.7553237446808516</v>
      </c>
    </row>
    <row r="18" spans="1:55" x14ac:dyDescent="0.25">
      <c r="A18" s="5">
        <v>14</v>
      </c>
      <c r="B18" s="65">
        <v>0.78943200000000002</v>
      </c>
      <c r="C18" s="65">
        <v>0.9144000000000001</v>
      </c>
      <c r="D18" s="65">
        <v>1.3594079999999999</v>
      </c>
      <c r="E18" s="65">
        <v>2.2677120000000004</v>
      </c>
      <c r="F18" s="65">
        <v>2.2555200000000002</v>
      </c>
      <c r="G18" s="65">
        <v>3.4229040000000004</v>
      </c>
      <c r="H18" s="65">
        <v>3.5539680000000002</v>
      </c>
      <c r="I18" s="65">
        <v>1.5300959999999999</v>
      </c>
      <c r="J18" s="65">
        <v>0.98450400000000005</v>
      </c>
      <c r="K18" s="65">
        <v>1.8975493333333335</v>
      </c>
      <c r="L18" s="65">
        <v>0.70104</v>
      </c>
      <c r="M18" s="65">
        <v>0.87477600000000011</v>
      </c>
      <c r="N18" s="65">
        <v>0.59436</v>
      </c>
      <c r="O18" s="65">
        <v>0.941832</v>
      </c>
      <c r="P18" s="65">
        <v>1.176528</v>
      </c>
      <c r="Q18" s="65">
        <v>1.2923520000000002</v>
      </c>
      <c r="R18" s="65">
        <v>1.70688</v>
      </c>
      <c r="S18" s="65">
        <v>2.947416</v>
      </c>
      <c r="T18" s="65">
        <v>4.4927520000000003</v>
      </c>
      <c r="U18" s="65">
        <v>3.1120080000000003</v>
      </c>
      <c r="V18" s="65">
        <v>2.410968</v>
      </c>
      <c r="W18" s="65">
        <v>1.511808</v>
      </c>
      <c r="X18" s="65">
        <v>1.8135599999999998</v>
      </c>
      <c r="Y18" s="65">
        <v>0.91135200000000016</v>
      </c>
      <c r="Z18" s="65">
        <v>0.61569600000000002</v>
      </c>
      <c r="AA18" s="65">
        <v>0.75285600000000008</v>
      </c>
      <c r="AB18" s="65">
        <v>0.71628000000000003</v>
      </c>
      <c r="AC18" s="65">
        <v>0.50901600000000002</v>
      </c>
      <c r="AD18" s="65">
        <v>0.67360799999999998</v>
      </c>
      <c r="AE18" s="65">
        <v>1.6337280000000001</v>
      </c>
      <c r="AF18" s="65">
        <v>2.4932639999999999</v>
      </c>
      <c r="AG18" s="65">
        <v>3.7124640000000002</v>
      </c>
      <c r="AH18" s="65">
        <v>3.8618160000000001</v>
      </c>
      <c r="AI18" s="65">
        <v>2.276856</v>
      </c>
      <c r="AJ18" s="65"/>
      <c r="AK18" s="65">
        <v>1.6506305454545454</v>
      </c>
      <c r="AL18" s="65">
        <v>1.1247119999999999</v>
      </c>
      <c r="AM18" s="65">
        <v>0.99060000000000004</v>
      </c>
      <c r="AN18" s="65">
        <v>1.1826240000000001</v>
      </c>
      <c r="AO18" s="65">
        <v>0.94792799999999999</v>
      </c>
      <c r="AP18" s="65">
        <v>0.96316800000000014</v>
      </c>
      <c r="AQ18" s="65">
        <v>0.93268800000000007</v>
      </c>
      <c r="AR18" s="65">
        <v>1.502664</v>
      </c>
      <c r="AS18" s="65">
        <v>4.0020240000000005</v>
      </c>
      <c r="AT18" s="65">
        <v>4.2976799999999997</v>
      </c>
      <c r="AU18" s="65">
        <v>3.3009840000000001</v>
      </c>
      <c r="AV18" s="65">
        <v>1.7891760000000001</v>
      </c>
      <c r="AW18" s="65">
        <v>1.313688</v>
      </c>
      <c r="AX18" s="65">
        <v>1.862328</v>
      </c>
      <c r="AY18" s="65">
        <v>1.200912</v>
      </c>
      <c r="AZ18" s="65">
        <v>1.255776</v>
      </c>
      <c r="BA18" s="65">
        <v>1.2161520000000001</v>
      </c>
      <c r="BB18" s="65">
        <v>1.22428</v>
      </c>
      <c r="BC18" s="65">
        <v>1.7663484255319151</v>
      </c>
    </row>
    <row r="19" spans="1:55" x14ac:dyDescent="0.25">
      <c r="A19" s="5">
        <v>15</v>
      </c>
      <c r="B19" s="65">
        <v>0.80467200000000005</v>
      </c>
      <c r="C19" s="65">
        <v>0.92659200000000008</v>
      </c>
      <c r="D19" s="65">
        <v>1.514856</v>
      </c>
      <c r="E19" s="65">
        <v>2.1671280000000004</v>
      </c>
      <c r="F19" s="65">
        <v>2.2311360000000002</v>
      </c>
      <c r="G19" s="65">
        <v>3.5600640000000001</v>
      </c>
      <c r="H19" s="65">
        <v>3.6240720000000004</v>
      </c>
      <c r="I19" s="65">
        <v>1.5300959999999999</v>
      </c>
      <c r="J19" s="65">
        <v>0.99060000000000004</v>
      </c>
      <c r="K19" s="65">
        <v>1.9276906666666669</v>
      </c>
      <c r="L19" s="65">
        <v>0.77114399999999994</v>
      </c>
      <c r="M19" s="65">
        <v>1.0393680000000001</v>
      </c>
      <c r="N19" s="65">
        <v>0.79857600000000006</v>
      </c>
      <c r="O19" s="65">
        <v>1.0728960000000001</v>
      </c>
      <c r="P19" s="65">
        <v>1.0027920000000001</v>
      </c>
      <c r="Q19" s="65">
        <v>1.3624559999999999</v>
      </c>
      <c r="R19" s="65">
        <v>1.6398239999999999</v>
      </c>
      <c r="S19" s="65">
        <v>2.7279599999999999</v>
      </c>
      <c r="T19" s="65">
        <v>4.7487840000000006</v>
      </c>
      <c r="U19" s="65">
        <v>3.0601919999999998</v>
      </c>
      <c r="V19" s="65">
        <v>2.3743920000000003</v>
      </c>
      <c r="W19" s="65">
        <v>1.231392</v>
      </c>
      <c r="X19" s="65">
        <v>1.819148</v>
      </c>
      <c r="Y19" s="65">
        <v>0.79248000000000007</v>
      </c>
      <c r="Z19" s="65">
        <v>0.53949600000000009</v>
      </c>
      <c r="AA19" s="65">
        <v>0.66446400000000005</v>
      </c>
      <c r="AB19" s="65">
        <v>0.64617600000000008</v>
      </c>
      <c r="AC19" s="65">
        <v>0.50901600000000002</v>
      </c>
      <c r="AD19" s="65">
        <v>1.146048</v>
      </c>
      <c r="AE19" s="65">
        <v>2.1945600000000001</v>
      </c>
      <c r="AF19" s="65">
        <v>2.5511759999999999</v>
      </c>
      <c r="AG19" s="65">
        <v>3.6880800000000002</v>
      </c>
      <c r="AH19" s="65">
        <v>3.7795200000000002</v>
      </c>
      <c r="AI19" s="65">
        <v>2.2646640000000002</v>
      </c>
      <c r="AJ19" s="65"/>
      <c r="AK19" s="65">
        <v>1.7068800000000002</v>
      </c>
      <c r="AL19" s="65">
        <v>1.1247119999999999</v>
      </c>
      <c r="AM19" s="65">
        <v>1.063752</v>
      </c>
      <c r="AN19" s="65">
        <v>1.100328</v>
      </c>
      <c r="AO19" s="65">
        <v>0.941832</v>
      </c>
      <c r="AP19" s="65">
        <v>0.98450400000000005</v>
      </c>
      <c r="AQ19" s="65">
        <v>0.85953599999999997</v>
      </c>
      <c r="AR19" s="65">
        <v>1.5971520000000001</v>
      </c>
      <c r="AS19" s="65">
        <v>4.2062400000000002</v>
      </c>
      <c r="AT19" s="65">
        <v>4.2976799999999997</v>
      </c>
      <c r="AU19" s="65">
        <v>3.3040320000000003</v>
      </c>
      <c r="AV19" s="65">
        <v>1.8227040000000003</v>
      </c>
      <c r="AW19" s="65">
        <v>1.3045440000000001</v>
      </c>
      <c r="AX19" s="65">
        <v>1.8839180000000002</v>
      </c>
      <c r="AY19" s="65">
        <v>1.331976</v>
      </c>
      <c r="AZ19" s="65">
        <v>1.246632</v>
      </c>
      <c r="BA19" s="65">
        <v>1.2771120000000002</v>
      </c>
      <c r="BB19" s="65">
        <v>1.2852400000000002</v>
      </c>
      <c r="BC19" s="65">
        <v>1.7961150638297874</v>
      </c>
    </row>
    <row r="20" spans="1:55" x14ac:dyDescent="0.25">
      <c r="A20" s="5">
        <v>16</v>
      </c>
      <c r="B20" s="65">
        <v>0.79857600000000006</v>
      </c>
      <c r="C20" s="65">
        <v>0.92049600000000009</v>
      </c>
      <c r="D20" s="65">
        <v>1.5605760000000002</v>
      </c>
      <c r="E20" s="65">
        <v>2.084832</v>
      </c>
      <c r="F20" s="65">
        <v>2.3957280000000001</v>
      </c>
      <c r="G20" s="65">
        <v>3.6697919999999997</v>
      </c>
      <c r="H20" s="65">
        <v>3.6758880000000005</v>
      </c>
      <c r="I20" s="65">
        <v>1.5300959999999999</v>
      </c>
      <c r="J20" s="65">
        <v>1.0576560000000002</v>
      </c>
      <c r="K20" s="65">
        <v>1.9659600000000002</v>
      </c>
      <c r="L20" s="65">
        <v>0.93573600000000001</v>
      </c>
      <c r="M20" s="65">
        <v>1.1186160000000001</v>
      </c>
      <c r="N20" s="65">
        <v>0.96011999999999997</v>
      </c>
      <c r="O20" s="65">
        <v>1.0271760000000001</v>
      </c>
      <c r="P20" s="65">
        <v>0.9875520000000001</v>
      </c>
      <c r="Q20" s="65">
        <v>1.4203680000000001</v>
      </c>
      <c r="R20" s="65">
        <v>1.0271760000000001</v>
      </c>
      <c r="S20" s="65">
        <v>2.904744</v>
      </c>
      <c r="T20" s="65">
        <v>5.0200560000000003</v>
      </c>
      <c r="U20" s="65">
        <v>2.9870400000000004</v>
      </c>
      <c r="V20" s="65">
        <v>2.2585680000000004</v>
      </c>
      <c r="W20" s="65">
        <v>0.99669600000000003</v>
      </c>
      <c r="X20" s="65">
        <v>1.8036540000000001</v>
      </c>
      <c r="Y20" s="65">
        <v>0.70713599999999999</v>
      </c>
      <c r="Z20" s="65">
        <v>0.5669280000000001</v>
      </c>
      <c r="AA20" s="65">
        <v>0.48463200000000006</v>
      </c>
      <c r="AB20" s="65">
        <v>0.451104</v>
      </c>
      <c r="AC20" s="65">
        <v>0.50596799999999997</v>
      </c>
      <c r="AD20" s="65">
        <v>0.83820000000000006</v>
      </c>
      <c r="AE20" s="65">
        <v>2.8529279999999999</v>
      </c>
      <c r="AF20" s="65">
        <v>2.9016959999999998</v>
      </c>
      <c r="AG20" s="65">
        <v>3.5966400000000003</v>
      </c>
      <c r="AH20" s="65">
        <v>3.8465759999999998</v>
      </c>
      <c r="AI20" s="65">
        <v>2.334768</v>
      </c>
      <c r="AJ20" s="65"/>
      <c r="AK20" s="65">
        <v>1.7351432727272729</v>
      </c>
      <c r="AL20" s="65">
        <v>1.063752</v>
      </c>
      <c r="AM20" s="65">
        <v>1.0119359999999999</v>
      </c>
      <c r="AN20" s="65">
        <v>1.0820399999999999</v>
      </c>
      <c r="AO20" s="65">
        <v>0.96621600000000007</v>
      </c>
      <c r="AP20" s="65">
        <v>0.86563199999999996</v>
      </c>
      <c r="AQ20" s="65">
        <v>0.84429600000000005</v>
      </c>
      <c r="AR20" s="65">
        <v>1.1033760000000001</v>
      </c>
      <c r="AS20" s="65">
        <v>4.1056560000000006</v>
      </c>
      <c r="AT20" s="65">
        <v>4.6482000000000001</v>
      </c>
      <c r="AU20" s="65">
        <v>3.2278320000000003</v>
      </c>
      <c r="AV20" s="65">
        <v>1.871472</v>
      </c>
      <c r="AW20" s="65">
        <v>1.4935200000000002</v>
      </c>
      <c r="AX20" s="65">
        <v>1.856994</v>
      </c>
      <c r="AY20" s="65">
        <v>1.3167360000000001</v>
      </c>
      <c r="AZ20" s="65">
        <v>1.3380719999999999</v>
      </c>
      <c r="BA20" s="65">
        <v>1.322832</v>
      </c>
      <c r="BB20" s="65">
        <v>1.3258799999999999</v>
      </c>
      <c r="BC20" s="65">
        <v>1.8018219574468088</v>
      </c>
    </row>
    <row r="21" spans="1:55" x14ac:dyDescent="0.25">
      <c r="A21" s="5">
        <v>17</v>
      </c>
      <c r="B21" s="65">
        <v>0.79552800000000001</v>
      </c>
      <c r="C21" s="65">
        <v>0.92354400000000003</v>
      </c>
      <c r="D21" s="65">
        <v>1.6581120000000003</v>
      </c>
      <c r="E21" s="65">
        <v>2.0055840000000003</v>
      </c>
      <c r="F21" s="65">
        <v>2.7279599999999999</v>
      </c>
      <c r="G21" s="65">
        <v>3.7795200000000002</v>
      </c>
      <c r="H21" s="65">
        <v>3.7947600000000001</v>
      </c>
      <c r="I21" s="65">
        <v>1.591056</v>
      </c>
      <c r="J21" s="65">
        <v>1.1582399999999999</v>
      </c>
      <c r="K21" s="65">
        <v>2.0482559999999999</v>
      </c>
      <c r="L21" s="65">
        <v>1.121664</v>
      </c>
      <c r="M21" s="65">
        <v>1.1399520000000001</v>
      </c>
      <c r="N21" s="65">
        <v>1.1277600000000001</v>
      </c>
      <c r="O21" s="65">
        <v>1.0698479999999999</v>
      </c>
      <c r="P21" s="65">
        <v>1.008888</v>
      </c>
      <c r="Q21" s="65">
        <v>1.4417040000000001</v>
      </c>
      <c r="R21" s="65">
        <v>1.6520160000000002</v>
      </c>
      <c r="S21" s="65">
        <v>3.4564319999999999</v>
      </c>
      <c r="T21" s="65">
        <v>5.0444400000000007</v>
      </c>
      <c r="U21" s="65">
        <v>2.9108400000000003</v>
      </c>
      <c r="V21" s="65">
        <v>2.0817840000000003</v>
      </c>
      <c r="W21" s="65">
        <v>0.99669600000000003</v>
      </c>
      <c r="X21" s="65">
        <v>1.9210019999999999</v>
      </c>
      <c r="Y21" s="65">
        <v>0.67056000000000004</v>
      </c>
      <c r="Z21" s="65">
        <v>0.64008000000000009</v>
      </c>
      <c r="AA21" s="65">
        <v>0.44196000000000002</v>
      </c>
      <c r="AB21" s="65">
        <v>0.41757600000000006</v>
      </c>
      <c r="AC21" s="65">
        <v>0.68275200000000014</v>
      </c>
      <c r="AD21" s="65">
        <v>1.1399520000000001</v>
      </c>
      <c r="AE21" s="65">
        <v>2.6974800000000001</v>
      </c>
      <c r="AF21" s="65">
        <v>2.9138880000000005</v>
      </c>
      <c r="AG21" s="65">
        <v>3.5814000000000004</v>
      </c>
      <c r="AH21" s="65">
        <v>3.3406080000000005</v>
      </c>
      <c r="AI21" s="65">
        <v>2.0573999999999999</v>
      </c>
      <c r="AJ21" s="65"/>
      <c r="AK21" s="65">
        <v>1.6894232727272729</v>
      </c>
      <c r="AL21" s="65">
        <v>0.87477600000000011</v>
      </c>
      <c r="AM21" s="65">
        <v>1.042416</v>
      </c>
      <c r="AN21" s="65">
        <v>0.80467200000000005</v>
      </c>
      <c r="AO21" s="65">
        <v>0.78333600000000003</v>
      </c>
      <c r="AP21" s="65">
        <v>0.908304</v>
      </c>
      <c r="AQ21" s="65">
        <v>0.90220800000000001</v>
      </c>
      <c r="AR21" s="65">
        <v>1.908048</v>
      </c>
      <c r="AS21" s="65">
        <v>4.0172639999999999</v>
      </c>
      <c r="AT21" s="65">
        <v>4.9530000000000003</v>
      </c>
      <c r="AU21" s="65">
        <v>3.1546799999999999</v>
      </c>
      <c r="AV21" s="65">
        <v>1.9507200000000002</v>
      </c>
      <c r="AW21" s="65">
        <v>1.527048</v>
      </c>
      <c r="AX21" s="65">
        <v>1.9022059999999998</v>
      </c>
      <c r="AY21" s="65">
        <v>1.298448</v>
      </c>
      <c r="AZ21" s="65">
        <v>1.3258799999999999</v>
      </c>
      <c r="BA21" s="65">
        <v>1.313688</v>
      </c>
      <c r="BB21" s="65">
        <v>1.3126720000000001</v>
      </c>
      <c r="BC21" s="65">
        <v>1.8475419574468079</v>
      </c>
    </row>
    <row r="22" spans="1:55" x14ac:dyDescent="0.25">
      <c r="A22" s="5">
        <v>18</v>
      </c>
      <c r="B22" s="65">
        <v>0.627888</v>
      </c>
      <c r="C22" s="65">
        <v>0.92049600000000009</v>
      </c>
      <c r="D22" s="65">
        <v>1.7465040000000003</v>
      </c>
      <c r="E22" s="65">
        <v>2.1061680000000003</v>
      </c>
      <c r="F22" s="65">
        <v>3.0236160000000001</v>
      </c>
      <c r="G22" s="65">
        <v>3.7338</v>
      </c>
      <c r="H22" s="65">
        <v>3.834384</v>
      </c>
      <c r="I22" s="65">
        <v>1.7983200000000001</v>
      </c>
      <c r="J22" s="65">
        <v>1.3380719999999999</v>
      </c>
      <c r="K22" s="65">
        <v>2.1254720000000002</v>
      </c>
      <c r="L22" s="65">
        <v>1.2405360000000001</v>
      </c>
      <c r="M22" s="65">
        <v>0.86563199999999996</v>
      </c>
      <c r="N22" s="65">
        <v>1.1582399999999999</v>
      </c>
      <c r="O22" s="65">
        <v>0.97840800000000006</v>
      </c>
      <c r="P22" s="65">
        <v>0.95707200000000003</v>
      </c>
      <c r="Q22" s="65">
        <v>1.527048</v>
      </c>
      <c r="R22" s="65">
        <v>1.6764000000000001</v>
      </c>
      <c r="S22" s="65">
        <v>3.5600640000000001</v>
      </c>
      <c r="T22" s="65">
        <v>4.9347120000000002</v>
      </c>
      <c r="U22" s="65">
        <v>2.8285439999999999</v>
      </c>
      <c r="V22" s="65">
        <v>1.905</v>
      </c>
      <c r="W22" s="65">
        <v>1.008888</v>
      </c>
      <c r="X22" s="65">
        <v>1.8867120000000002</v>
      </c>
      <c r="Y22" s="65">
        <v>0.70104</v>
      </c>
      <c r="Z22" s="65">
        <v>0.84429600000000005</v>
      </c>
      <c r="AA22" s="65">
        <v>0.55168800000000007</v>
      </c>
      <c r="AB22" s="65">
        <v>0.43891200000000002</v>
      </c>
      <c r="AC22" s="65">
        <v>0.91744799999999993</v>
      </c>
      <c r="AD22" s="65">
        <v>1.0485120000000001</v>
      </c>
      <c r="AE22" s="65">
        <v>2.6151840000000002</v>
      </c>
      <c r="AF22" s="65">
        <v>2.9016959999999998</v>
      </c>
      <c r="AG22" s="65">
        <v>3.5509200000000001</v>
      </c>
      <c r="AH22" s="65">
        <v>3.0937200000000002</v>
      </c>
      <c r="AI22" s="65">
        <v>1.892808</v>
      </c>
      <c r="AJ22" s="65"/>
      <c r="AK22" s="65">
        <v>1.6869294545454545</v>
      </c>
      <c r="AL22" s="65">
        <v>0.89916000000000007</v>
      </c>
      <c r="AM22" s="65">
        <v>0.90525600000000006</v>
      </c>
      <c r="AN22" s="65">
        <v>0.81076800000000004</v>
      </c>
      <c r="AO22" s="65">
        <v>0.71628000000000003</v>
      </c>
      <c r="AP22" s="65">
        <v>0.69799200000000006</v>
      </c>
      <c r="AQ22" s="65">
        <v>1.0241279999999999</v>
      </c>
      <c r="AR22" s="65">
        <v>1.9415760000000002</v>
      </c>
      <c r="AS22" s="65">
        <v>3.8313360000000003</v>
      </c>
      <c r="AT22" s="65">
        <v>4.8768000000000002</v>
      </c>
      <c r="AU22" s="65">
        <v>3.1424880000000002</v>
      </c>
      <c r="AV22" s="65">
        <v>2.0238719999999999</v>
      </c>
      <c r="AW22" s="65">
        <v>1.5880080000000001</v>
      </c>
      <c r="AX22" s="65">
        <v>1.871472</v>
      </c>
      <c r="AY22" s="65">
        <v>1.3837920000000001</v>
      </c>
      <c r="AZ22" s="65">
        <v>1.3167360000000001</v>
      </c>
      <c r="BA22" s="65">
        <v>1.2862560000000001</v>
      </c>
      <c r="BB22" s="65">
        <v>1.3289280000000001</v>
      </c>
      <c r="BC22" s="65">
        <v>1.846180085106383</v>
      </c>
    </row>
    <row r="23" spans="1:55" x14ac:dyDescent="0.25">
      <c r="A23" s="5">
        <v>19</v>
      </c>
      <c r="B23" s="65">
        <v>0.78943200000000002</v>
      </c>
      <c r="C23" s="65">
        <v>0.91744799999999993</v>
      </c>
      <c r="D23" s="65">
        <v>1.6642080000000001</v>
      </c>
      <c r="E23" s="65">
        <v>2.4780240000000004</v>
      </c>
      <c r="F23" s="65">
        <v>3.1607759999999998</v>
      </c>
      <c r="G23" s="65">
        <v>3.9136320000000002</v>
      </c>
      <c r="H23" s="65">
        <v>4.1239439999999998</v>
      </c>
      <c r="I23" s="65">
        <v>1.8470880000000001</v>
      </c>
      <c r="J23" s="65">
        <v>1.4996160000000001</v>
      </c>
      <c r="K23" s="65">
        <v>2.2660186666666662</v>
      </c>
      <c r="L23" s="65">
        <v>1.243584</v>
      </c>
      <c r="M23" s="65">
        <v>1.0728960000000001</v>
      </c>
      <c r="N23" s="65">
        <v>1.1155680000000001</v>
      </c>
      <c r="O23" s="65">
        <v>0.96621600000000007</v>
      </c>
      <c r="P23" s="65">
        <v>0.90220800000000001</v>
      </c>
      <c r="Q23" s="65">
        <v>1.6062959999999999</v>
      </c>
      <c r="R23" s="65">
        <v>1.7678400000000001</v>
      </c>
      <c r="S23" s="65">
        <v>3.6484560000000004</v>
      </c>
      <c r="T23" s="65">
        <v>4.83108</v>
      </c>
      <c r="U23" s="65">
        <v>2.5603200000000004</v>
      </c>
      <c r="V23" s="65">
        <v>1.7465040000000003</v>
      </c>
      <c r="W23" s="65">
        <v>1.347216</v>
      </c>
      <c r="X23" s="65">
        <v>1.900682</v>
      </c>
      <c r="Y23" s="65">
        <v>0.81381599999999998</v>
      </c>
      <c r="Z23" s="65">
        <v>0.88392000000000004</v>
      </c>
      <c r="AA23" s="65">
        <v>0.67970399999999997</v>
      </c>
      <c r="AB23" s="65">
        <v>0.64312800000000003</v>
      </c>
      <c r="AC23" s="65">
        <v>0.92659200000000008</v>
      </c>
      <c r="AD23" s="65">
        <v>1.335024</v>
      </c>
      <c r="AE23" s="65">
        <v>2.7858720000000003</v>
      </c>
      <c r="AF23" s="65">
        <v>2.9260800000000002</v>
      </c>
      <c r="AG23" s="65">
        <v>3.4686240000000006</v>
      </c>
      <c r="AH23" s="65">
        <v>3.0175200000000002</v>
      </c>
      <c r="AI23" s="65">
        <v>1.5666720000000001</v>
      </c>
      <c r="AJ23" s="65"/>
      <c r="AK23" s="65">
        <v>1.7315410909090909</v>
      </c>
      <c r="AL23" s="65">
        <v>0.7741920000000001</v>
      </c>
      <c r="AM23" s="65">
        <v>0.85039200000000004</v>
      </c>
      <c r="AN23" s="65">
        <v>0.66446400000000005</v>
      </c>
      <c r="AO23" s="65">
        <v>0.50596799999999997</v>
      </c>
      <c r="AP23" s="65">
        <v>0.66751199999999999</v>
      </c>
      <c r="AQ23" s="65">
        <v>1.210056</v>
      </c>
      <c r="AR23" s="65">
        <v>2.0482559999999999</v>
      </c>
      <c r="AS23" s="65">
        <v>3.6850320000000001</v>
      </c>
      <c r="AT23" s="65">
        <v>5.0505360000000001</v>
      </c>
      <c r="AU23" s="65">
        <v>3.1211520000000004</v>
      </c>
      <c r="AV23" s="65">
        <v>1.871472</v>
      </c>
      <c r="AW23" s="65">
        <v>1.578864</v>
      </c>
      <c r="AX23" s="65">
        <v>1.8356579999999998</v>
      </c>
      <c r="AY23" s="65">
        <v>1.4325600000000001</v>
      </c>
      <c r="AZ23" s="65">
        <v>1.2283440000000001</v>
      </c>
      <c r="BA23" s="65">
        <v>0.81991199999999997</v>
      </c>
      <c r="BB23" s="65">
        <v>1.1602720000000002</v>
      </c>
      <c r="BC23" s="65">
        <v>1.8671918297872334</v>
      </c>
    </row>
    <row r="24" spans="1:55" x14ac:dyDescent="0.25">
      <c r="A24" s="5">
        <v>20</v>
      </c>
      <c r="B24" s="65">
        <v>0.78638400000000008</v>
      </c>
      <c r="C24" s="65">
        <v>0.96011999999999997</v>
      </c>
      <c r="D24" s="65">
        <v>1.7373600000000002</v>
      </c>
      <c r="E24" s="65">
        <v>2.9138880000000005</v>
      </c>
      <c r="F24" s="65">
        <v>3.3131759999999999</v>
      </c>
      <c r="G24" s="65">
        <v>4.0507919999999995</v>
      </c>
      <c r="H24" s="65">
        <v>4.1391840000000002</v>
      </c>
      <c r="I24" s="65">
        <v>1.9232879999999999</v>
      </c>
      <c r="J24" s="65">
        <v>1.5514320000000001</v>
      </c>
      <c r="K24" s="65">
        <v>2.3750693333333337</v>
      </c>
      <c r="L24" s="65">
        <v>1.1582399999999999</v>
      </c>
      <c r="M24" s="65">
        <v>1.063752</v>
      </c>
      <c r="N24" s="65">
        <v>1.0332720000000002</v>
      </c>
      <c r="O24" s="65">
        <v>0.93878400000000006</v>
      </c>
      <c r="P24" s="65">
        <v>0.86868000000000012</v>
      </c>
      <c r="Q24" s="65">
        <v>1.6855440000000002</v>
      </c>
      <c r="R24" s="65">
        <v>1.807464</v>
      </c>
      <c r="S24" s="65">
        <v>3.8282880000000001</v>
      </c>
      <c r="T24" s="65">
        <v>4.7853599999999998</v>
      </c>
      <c r="U24" s="65">
        <v>2.569464</v>
      </c>
      <c r="V24" s="65">
        <v>1.804416</v>
      </c>
      <c r="W24" s="65">
        <v>1.100328</v>
      </c>
      <c r="X24" s="65">
        <v>1.8869660000000001</v>
      </c>
      <c r="Y24" s="65">
        <v>0.85953599999999997</v>
      </c>
      <c r="Z24" s="65">
        <v>1.0698479999999999</v>
      </c>
      <c r="AA24" s="65">
        <v>0.85953599999999997</v>
      </c>
      <c r="AB24" s="65">
        <v>1.0241279999999999</v>
      </c>
      <c r="AC24" s="65">
        <v>1.088136</v>
      </c>
      <c r="AD24" s="65">
        <v>1.4569440000000002</v>
      </c>
      <c r="AE24" s="65">
        <v>2.8529279999999999</v>
      </c>
      <c r="AF24" s="65">
        <v>3.048</v>
      </c>
      <c r="AG24" s="65">
        <v>3.6515040000000005</v>
      </c>
      <c r="AH24" s="65">
        <v>2.9535119999999999</v>
      </c>
      <c r="AI24" s="65">
        <v>1.5422879999999999</v>
      </c>
      <c r="AJ24" s="65"/>
      <c r="AK24" s="65">
        <v>1.8551236363636363</v>
      </c>
      <c r="AL24" s="65">
        <v>0.69799200000000006</v>
      </c>
      <c r="AM24" s="65">
        <v>0.661416</v>
      </c>
      <c r="AN24" s="65">
        <v>0.59740800000000005</v>
      </c>
      <c r="AO24" s="65">
        <v>0.57607200000000003</v>
      </c>
      <c r="AP24" s="65">
        <v>0.64922400000000002</v>
      </c>
      <c r="AQ24" s="65">
        <v>1.414272</v>
      </c>
      <c r="AR24" s="65">
        <v>2.2006559999999999</v>
      </c>
      <c r="AS24" s="65">
        <v>3.432048</v>
      </c>
      <c r="AT24" s="65">
        <v>5.0596800000000011</v>
      </c>
      <c r="AU24" s="65">
        <v>3.1699200000000003</v>
      </c>
      <c r="AV24" s="65">
        <v>1.9263360000000003</v>
      </c>
      <c r="AW24" s="65">
        <v>1.6489680000000002</v>
      </c>
      <c r="AX24" s="65">
        <v>1.8361660000000002</v>
      </c>
      <c r="AY24" s="65">
        <v>1.2588239999999999</v>
      </c>
      <c r="AZ24" s="65">
        <v>1.0698479999999999</v>
      </c>
      <c r="BA24" s="65">
        <v>0.95707200000000003</v>
      </c>
      <c r="BB24" s="65">
        <v>1.095248</v>
      </c>
      <c r="BC24" s="65">
        <v>1.9094747234042553</v>
      </c>
    </row>
    <row r="25" spans="1:55" x14ac:dyDescent="0.25">
      <c r="A25" s="5">
        <v>21</v>
      </c>
      <c r="B25" s="65">
        <v>0.78638400000000008</v>
      </c>
      <c r="C25" s="65">
        <v>1.042416</v>
      </c>
      <c r="D25" s="65">
        <v>1.5727680000000002</v>
      </c>
      <c r="E25" s="65">
        <v>3.0540959999999999</v>
      </c>
      <c r="F25" s="65">
        <v>3.5935920000000001</v>
      </c>
      <c r="G25" s="65">
        <v>4.0965119999999997</v>
      </c>
      <c r="H25" s="65">
        <v>4.1361360000000005</v>
      </c>
      <c r="I25" s="65">
        <v>1.99644</v>
      </c>
      <c r="J25" s="65">
        <v>1.511808</v>
      </c>
      <c r="K25" s="65">
        <v>2.4211279999999999</v>
      </c>
      <c r="L25" s="65">
        <v>1.1582399999999999</v>
      </c>
      <c r="M25" s="65">
        <v>0.96011999999999997</v>
      </c>
      <c r="N25" s="65">
        <v>1.088136</v>
      </c>
      <c r="O25" s="65">
        <v>0.82905600000000013</v>
      </c>
      <c r="P25" s="65">
        <v>0.91744799999999993</v>
      </c>
      <c r="Q25" s="65">
        <v>1.612392</v>
      </c>
      <c r="R25" s="65">
        <v>1.8105120000000001</v>
      </c>
      <c r="S25" s="65">
        <v>3.8618160000000001</v>
      </c>
      <c r="T25" s="65">
        <v>4.6390560000000001</v>
      </c>
      <c r="U25" s="65">
        <v>2.4932639999999999</v>
      </c>
      <c r="V25" s="65">
        <v>1.792224</v>
      </c>
      <c r="W25" s="65">
        <v>1.1856720000000001</v>
      </c>
      <c r="X25" s="65">
        <v>1.862328</v>
      </c>
      <c r="Y25" s="65">
        <v>0.99364799999999998</v>
      </c>
      <c r="Z25" s="65">
        <v>1.0698479999999999</v>
      </c>
      <c r="AA25" s="65">
        <v>0.98145600000000011</v>
      </c>
      <c r="AB25" s="65">
        <v>1.0576560000000002</v>
      </c>
      <c r="AC25" s="65">
        <v>1.3289280000000001</v>
      </c>
      <c r="AD25" s="65">
        <v>1.61544</v>
      </c>
      <c r="AE25" s="65">
        <v>2.9870400000000004</v>
      </c>
      <c r="AF25" s="65">
        <v>3.1699200000000003</v>
      </c>
      <c r="AG25" s="65">
        <v>3.9044880000000002</v>
      </c>
      <c r="AH25" s="65">
        <v>2.8986480000000001</v>
      </c>
      <c r="AI25" s="65">
        <v>1.5819120000000002</v>
      </c>
      <c r="AJ25" s="65"/>
      <c r="AK25" s="65">
        <v>1.9626349090909094</v>
      </c>
      <c r="AL25" s="65">
        <v>0.78333600000000003</v>
      </c>
      <c r="AM25" s="65">
        <v>0.67056000000000004</v>
      </c>
      <c r="AN25" s="65">
        <v>0.56388000000000005</v>
      </c>
      <c r="AO25" s="65">
        <v>0.60655199999999998</v>
      </c>
      <c r="AP25" s="65">
        <v>0.83210400000000007</v>
      </c>
      <c r="AQ25" s="65">
        <v>1.6459200000000003</v>
      </c>
      <c r="AR25" s="65">
        <v>2.051304</v>
      </c>
      <c r="AS25" s="65">
        <v>3.3131759999999999</v>
      </c>
      <c r="AT25" s="65">
        <v>5.1145440000000004</v>
      </c>
      <c r="AU25" s="65">
        <v>3.3009840000000001</v>
      </c>
      <c r="AV25" s="65">
        <v>1.8806160000000001</v>
      </c>
      <c r="AW25" s="65">
        <v>1.5209520000000001</v>
      </c>
      <c r="AX25" s="65">
        <v>1.8569940000000003</v>
      </c>
      <c r="AY25" s="65">
        <v>1.1612880000000001</v>
      </c>
      <c r="AZ25" s="65">
        <v>0.88392000000000004</v>
      </c>
      <c r="BA25" s="65">
        <v>0.77723999999999993</v>
      </c>
      <c r="BB25" s="65">
        <v>0.94081599999999999</v>
      </c>
      <c r="BC25" s="65">
        <v>1.9326265531914892</v>
      </c>
    </row>
    <row r="26" spans="1:55" x14ac:dyDescent="0.25">
      <c r="A26" s="5">
        <v>22</v>
      </c>
      <c r="B26" s="65">
        <v>0.78333600000000003</v>
      </c>
      <c r="C26" s="65">
        <v>1.0728960000000001</v>
      </c>
      <c r="D26" s="65">
        <v>1.4874240000000001</v>
      </c>
      <c r="E26" s="65">
        <v>3.0114240000000003</v>
      </c>
      <c r="F26" s="65">
        <v>3.4838640000000001</v>
      </c>
      <c r="G26" s="65">
        <v>4.0568880000000007</v>
      </c>
      <c r="H26" s="65">
        <v>4.1574720000000003</v>
      </c>
      <c r="I26" s="65">
        <v>1.9263360000000003</v>
      </c>
      <c r="J26" s="65">
        <v>1.4630400000000001</v>
      </c>
      <c r="K26" s="65">
        <v>2.3825200000000004</v>
      </c>
      <c r="L26" s="65">
        <v>1.0850880000000001</v>
      </c>
      <c r="M26" s="65">
        <v>0.86563199999999996</v>
      </c>
      <c r="N26" s="65">
        <v>0.96316800000000014</v>
      </c>
      <c r="O26" s="65">
        <v>0.80467200000000005</v>
      </c>
      <c r="P26" s="65">
        <v>0.90220800000000001</v>
      </c>
      <c r="Q26" s="65">
        <v>1.5422879999999999</v>
      </c>
      <c r="R26" s="65">
        <v>1.7495520000000002</v>
      </c>
      <c r="S26" s="65">
        <v>3.6850320000000001</v>
      </c>
      <c r="T26" s="65">
        <v>4.4348400000000003</v>
      </c>
      <c r="U26" s="65">
        <v>2.4079200000000003</v>
      </c>
      <c r="V26" s="65">
        <v>1.8105120000000001</v>
      </c>
      <c r="W26" s="65">
        <v>1.3045440000000001</v>
      </c>
      <c r="X26" s="65">
        <v>1.7962879999999999</v>
      </c>
      <c r="Y26" s="65">
        <v>1.0698479999999999</v>
      </c>
      <c r="Z26" s="65">
        <v>1.121664</v>
      </c>
      <c r="AA26" s="65">
        <v>0.81381599999999998</v>
      </c>
      <c r="AB26" s="65">
        <v>1.09728</v>
      </c>
      <c r="AC26" s="65">
        <v>1.1704319999999999</v>
      </c>
      <c r="AD26" s="65">
        <v>1.4721840000000002</v>
      </c>
      <c r="AE26" s="65">
        <v>2.8864560000000004</v>
      </c>
      <c r="AF26" s="65">
        <v>3.2918400000000005</v>
      </c>
      <c r="AG26" s="65">
        <v>4.1849040000000004</v>
      </c>
      <c r="AH26" s="65">
        <v>2.8072080000000006</v>
      </c>
      <c r="AI26" s="65">
        <v>1.2771120000000002</v>
      </c>
      <c r="AJ26" s="65"/>
      <c r="AK26" s="65">
        <v>1.9266130909090911</v>
      </c>
      <c r="AL26" s="65">
        <v>0.60960000000000003</v>
      </c>
      <c r="AM26" s="65">
        <v>0.86563199999999996</v>
      </c>
      <c r="AN26" s="65">
        <v>0.58826400000000001</v>
      </c>
      <c r="AO26" s="65">
        <v>0.91135200000000016</v>
      </c>
      <c r="AP26" s="65">
        <v>0.87172800000000006</v>
      </c>
      <c r="AQ26" s="65">
        <v>1.624584</v>
      </c>
      <c r="AR26" s="65">
        <v>2.4749759999999998</v>
      </c>
      <c r="AS26" s="65">
        <v>3.0937200000000002</v>
      </c>
      <c r="AT26" s="65">
        <v>5.2638959999999999</v>
      </c>
      <c r="AU26" s="65">
        <v>3.2918400000000005</v>
      </c>
      <c r="AV26" s="65">
        <v>1.9110959999999999</v>
      </c>
      <c r="AW26" s="65">
        <v>1.536192</v>
      </c>
      <c r="AX26" s="65">
        <v>1.9202399999999999</v>
      </c>
      <c r="AY26" s="65">
        <v>0.93878400000000006</v>
      </c>
      <c r="AZ26" s="65">
        <v>0.80771999999999999</v>
      </c>
      <c r="BA26" s="65">
        <v>0.71628000000000003</v>
      </c>
      <c r="BB26" s="65">
        <v>0.82092799999999999</v>
      </c>
      <c r="BC26" s="65">
        <v>1.9084371063829795</v>
      </c>
    </row>
    <row r="27" spans="1:55" x14ac:dyDescent="0.25">
      <c r="A27" s="5">
        <v>23</v>
      </c>
      <c r="B27" s="65">
        <v>0.78333600000000003</v>
      </c>
      <c r="C27" s="65">
        <v>1.0911840000000002</v>
      </c>
      <c r="D27" s="65">
        <v>1.6428719999999999</v>
      </c>
      <c r="E27" s="65">
        <v>2.9138880000000005</v>
      </c>
      <c r="F27" s="65">
        <v>3.6972240000000003</v>
      </c>
      <c r="G27" s="65">
        <v>3.8160959999999999</v>
      </c>
      <c r="H27" s="65">
        <v>4.0995600000000003</v>
      </c>
      <c r="I27" s="65">
        <v>1.816608</v>
      </c>
      <c r="J27" s="65">
        <v>1.3746480000000001</v>
      </c>
      <c r="K27" s="65">
        <v>2.3594906666666668</v>
      </c>
      <c r="L27" s="65">
        <v>0.99974399999999997</v>
      </c>
      <c r="M27" s="65">
        <v>0.72847200000000012</v>
      </c>
      <c r="N27" s="65">
        <v>0.92964000000000002</v>
      </c>
      <c r="O27" s="65">
        <v>0.71323199999999998</v>
      </c>
      <c r="P27" s="65">
        <v>0.83820000000000006</v>
      </c>
      <c r="Q27" s="65">
        <v>1.4203680000000001</v>
      </c>
      <c r="R27" s="65">
        <v>1.6062959999999999</v>
      </c>
      <c r="S27" s="65">
        <v>3.532632</v>
      </c>
      <c r="T27" s="65">
        <v>4.3708320000000001</v>
      </c>
      <c r="U27" s="65">
        <v>2.4323040000000002</v>
      </c>
      <c r="V27" s="65">
        <v>1.8501360000000002</v>
      </c>
      <c r="W27" s="65">
        <v>1.3197840000000001</v>
      </c>
      <c r="X27" s="65">
        <v>1.7284699999999997</v>
      </c>
      <c r="Y27" s="65">
        <v>1.130808</v>
      </c>
      <c r="Z27" s="65">
        <v>1.0515600000000001</v>
      </c>
      <c r="AA27" s="65">
        <v>0.98145600000000011</v>
      </c>
      <c r="AB27" s="65">
        <v>1.0728960000000001</v>
      </c>
      <c r="AC27" s="65">
        <v>1.130808</v>
      </c>
      <c r="AD27" s="65">
        <v>1.4417040000000001</v>
      </c>
      <c r="AE27" s="65">
        <v>3.1668720000000001</v>
      </c>
      <c r="AF27" s="65">
        <v>3.5966400000000003</v>
      </c>
      <c r="AG27" s="65">
        <v>4.4409360000000007</v>
      </c>
      <c r="AH27" s="65">
        <v>2.6426160000000003</v>
      </c>
      <c r="AI27" s="65">
        <v>1.2893040000000002</v>
      </c>
      <c r="AJ27" s="65"/>
      <c r="AK27" s="65">
        <v>1.9950545454545456</v>
      </c>
      <c r="AL27" s="65">
        <v>0.71628000000000003</v>
      </c>
      <c r="AM27" s="65">
        <v>0.96621600000000007</v>
      </c>
      <c r="AN27" s="65">
        <v>0.69799200000000006</v>
      </c>
      <c r="AO27" s="65">
        <v>1.3197840000000001</v>
      </c>
      <c r="AP27" s="65">
        <v>1.1612880000000001</v>
      </c>
      <c r="AQ27" s="65">
        <v>1.627632</v>
      </c>
      <c r="AR27" s="65">
        <v>2.6517599999999999</v>
      </c>
      <c r="AS27" s="65">
        <v>3.0175200000000002</v>
      </c>
      <c r="AT27" s="65">
        <v>5.2669440000000005</v>
      </c>
      <c r="AU27" s="65">
        <v>3.5753040000000005</v>
      </c>
      <c r="AV27" s="65">
        <v>1.7221200000000001</v>
      </c>
      <c r="AW27" s="65">
        <v>1.389888</v>
      </c>
      <c r="AX27" s="65">
        <v>2.0093939999999999</v>
      </c>
      <c r="AY27" s="65">
        <v>0.86563199999999996</v>
      </c>
      <c r="AZ27" s="65">
        <v>0.65532000000000001</v>
      </c>
      <c r="BA27" s="65">
        <v>0.57607200000000003</v>
      </c>
      <c r="BB27" s="65">
        <v>0.69900799999999996</v>
      </c>
      <c r="BC27" s="65">
        <v>1.9177108085106389</v>
      </c>
    </row>
    <row r="28" spans="1:55" x14ac:dyDescent="0.25">
      <c r="A28" s="5">
        <v>24</v>
      </c>
      <c r="B28" s="65">
        <v>0.78028800000000009</v>
      </c>
      <c r="C28" s="65">
        <v>1.088136</v>
      </c>
      <c r="D28" s="65">
        <v>1.636776</v>
      </c>
      <c r="E28" s="65">
        <v>2.8834080000000002</v>
      </c>
      <c r="F28" s="65">
        <v>3.7368480000000002</v>
      </c>
      <c r="G28" s="65">
        <v>3.364992</v>
      </c>
      <c r="H28" s="65">
        <v>3.892296</v>
      </c>
      <c r="I28" s="65">
        <v>1.6855440000000002</v>
      </c>
      <c r="J28" s="65">
        <v>1.2801600000000002</v>
      </c>
      <c r="K28" s="65">
        <v>2.2609386666666667</v>
      </c>
      <c r="L28" s="65">
        <v>0.88696800000000009</v>
      </c>
      <c r="M28" s="65">
        <v>0.60350400000000004</v>
      </c>
      <c r="N28" s="65">
        <v>0.76200000000000001</v>
      </c>
      <c r="O28" s="65">
        <v>0.54864000000000002</v>
      </c>
      <c r="P28" s="65">
        <v>0.78638400000000008</v>
      </c>
      <c r="Q28" s="65">
        <v>1.2954000000000001</v>
      </c>
      <c r="R28" s="65">
        <v>1.7495520000000002</v>
      </c>
      <c r="S28" s="65">
        <v>3.4168080000000005</v>
      </c>
      <c r="T28" s="65">
        <v>4.1970960000000002</v>
      </c>
      <c r="U28" s="65">
        <v>2.645664</v>
      </c>
      <c r="V28" s="65">
        <v>1.8470880000000001</v>
      </c>
      <c r="W28" s="65">
        <v>1.4691360000000002</v>
      </c>
      <c r="X28" s="65">
        <v>1.6840199999999996</v>
      </c>
      <c r="Y28" s="65">
        <v>1.0911840000000002</v>
      </c>
      <c r="Z28" s="65">
        <v>1.1369040000000001</v>
      </c>
      <c r="AA28" s="65">
        <v>1.09728</v>
      </c>
      <c r="AB28" s="65">
        <v>1.1369040000000001</v>
      </c>
      <c r="AC28" s="65">
        <v>1.1734800000000001</v>
      </c>
      <c r="AD28" s="65">
        <v>1.1948160000000001</v>
      </c>
      <c r="AE28" s="65">
        <v>2.9504640000000002</v>
      </c>
      <c r="AF28" s="65">
        <v>3.9471599999999998</v>
      </c>
      <c r="AG28" s="65">
        <v>4.4043599999999996</v>
      </c>
      <c r="AH28" s="65">
        <v>2.5054560000000001</v>
      </c>
      <c r="AI28" s="65">
        <v>1.344168</v>
      </c>
      <c r="AJ28" s="65"/>
      <c r="AK28" s="65">
        <v>1.9983796363636364</v>
      </c>
      <c r="AL28" s="65">
        <v>0.91744799999999993</v>
      </c>
      <c r="AM28" s="65">
        <v>1.075944</v>
      </c>
      <c r="AN28" s="65">
        <v>0.65227200000000007</v>
      </c>
      <c r="AO28" s="65">
        <v>1.2649200000000003</v>
      </c>
      <c r="AP28" s="65">
        <v>1.2771120000000002</v>
      </c>
      <c r="AQ28" s="65">
        <v>1.624584</v>
      </c>
      <c r="AR28" s="65">
        <v>2.6883360000000001</v>
      </c>
      <c r="AS28" s="65">
        <v>3.2522160000000002</v>
      </c>
      <c r="AT28" s="65">
        <v>5.0444400000000007</v>
      </c>
      <c r="AU28" s="65">
        <v>3.8435280000000001</v>
      </c>
      <c r="AV28" s="65">
        <v>1.6855440000000002</v>
      </c>
      <c r="AW28" s="65">
        <v>1.2649200000000003</v>
      </c>
      <c r="AX28" s="65">
        <v>2.0492720000000002</v>
      </c>
      <c r="AY28" s="65">
        <v>0.80467200000000005</v>
      </c>
      <c r="AZ28" s="65">
        <v>0.661416</v>
      </c>
      <c r="BA28" s="65">
        <v>0.60045599999999999</v>
      </c>
      <c r="BB28" s="65">
        <v>0.68884800000000002</v>
      </c>
      <c r="BC28" s="65">
        <v>1.897801531914894</v>
      </c>
    </row>
    <row r="29" spans="1:55" x14ac:dyDescent="0.25">
      <c r="A29" s="5">
        <v>25</v>
      </c>
      <c r="B29" s="65">
        <v>0.78028800000000009</v>
      </c>
      <c r="C29" s="65">
        <v>1.0911840000000002</v>
      </c>
      <c r="D29" s="65">
        <v>1.4660880000000001</v>
      </c>
      <c r="E29" s="65">
        <v>2.8620720000000004</v>
      </c>
      <c r="F29" s="65">
        <v>3.541776</v>
      </c>
      <c r="G29" s="65">
        <v>3.5295840000000003</v>
      </c>
      <c r="H29" s="65">
        <v>3.6240720000000004</v>
      </c>
      <c r="I29" s="65">
        <v>1.5758160000000001</v>
      </c>
      <c r="J29" s="65">
        <v>1.2192000000000001</v>
      </c>
      <c r="K29" s="65">
        <v>2.1877866666666668</v>
      </c>
      <c r="L29" s="65">
        <v>0.77723999999999993</v>
      </c>
      <c r="M29" s="65">
        <v>0.48463200000000006</v>
      </c>
      <c r="N29" s="65">
        <v>0.627888</v>
      </c>
      <c r="O29" s="65">
        <v>0.55168800000000007</v>
      </c>
      <c r="P29" s="65">
        <v>0.74371200000000004</v>
      </c>
      <c r="Q29" s="65">
        <v>1.1186160000000001</v>
      </c>
      <c r="R29" s="65">
        <v>1.6062959999999999</v>
      </c>
      <c r="S29" s="65">
        <v>3.273552</v>
      </c>
      <c r="T29" s="65">
        <v>4.0081199999999999</v>
      </c>
      <c r="U29" s="65">
        <v>2.6304240000000005</v>
      </c>
      <c r="V29" s="65">
        <v>1.883664</v>
      </c>
      <c r="W29" s="65">
        <v>1.344168</v>
      </c>
      <c r="X29" s="65">
        <v>1.5875000000000001</v>
      </c>
      <c r="Y29" s="65">
        <v>1.121664</v>
      </c>
      <c r="Z29" s="65">
        <v>0.8808720000000001</v>
      </c>
      <c r="AA29" s="65">
        <v>1.3289280000000001</v>
      </c>
      <c r="AB29" s="65">
        <v>1.1795760000000002</v>
      </c>
      <c r="AC29" s="65">
        <v>1.0149840000000001</v>
      </c>
      <c r="AD29" s="65">
        <v>1.322832</v>
      </c>
      <c r="AE29" s="65">
        <v>2.9321760000000001</v>
      </c>
      <c r="AF29" s="65">
        <v>4.1391840000000002</v>
      </c>
      <c r="AG29" s="65">
        <v>4.3769280000000004</v>
      </c>
      <c r="AH29" s="65">
        <v>2.4292560000000001</v>
      </c>
      <c r="AI29" s="65">
        <v>1.2832080000000001</v>
      </c>
      <c r="AJ29" s="65"/>
      <c r="AK29" s="65">
        <v>2.0008734545454545</v>
      </c>
      <c r="AL29" s="65">
        <v>0.9144000000000001</v>
      </c>
      <c r="AM29" s="65">
        <v>1.3807440000000002</v>
      </c>
      <c r="AN29" s="65">
        <v>1.591056</v>
      </c>
      <c r="AO29" s="65">
        <v>1.3655040000000003</v>
      </c>
      <c r="AP29" s="65">
        <v>1.3289280000000001</v>
      </c>
      <c r="AQ29" s="65">
        <v>1.5697200000000002</v>
      </c>
      <c r="AR29" s="65">
        <v>2.7858720000000003</v>
      </c>
      <c r="AS29" s="65">
        <v>3.3680400000000006</v>
      </c>
      <c r="AT29" s="65">
        <v>5.1785519999999998</v>
      </c>
      <c r="AU29" s="65">
        <v>3.7398959999999999</v>
      </c>
      <c r="AV29" s="65">
        <v>1.612392</v>
      </c>
      <c r="AW29" s="65">
        <v>1.054608</v>
      </c>
      <c r="AX29" s="65">
        <v>2.1574760000000004</v>
      </c>
      <c r="AY29" s="65">
        <v>0.78638400000000008</v>
      </c>
      <c r="AZ29" s="65">
        <v>0.74371200000000004</v>
      </c>
      <c r="BA29" s="65">
        <v>0.71628000000000003</v>
      </c>
      <c r="BB29" s="65">
        <v>0.74879200000000001</v>
      </c>
      <c r="BC29" s="65">
        <v>1.8911867234042554</v>
      </c>
    </row>
    <row r="30" spans="1:55" x14ac:dyDescent="0.25">
      <c r="A30" s="5">
        <v>26</v>
      </c>
      <c r="B30" s="65">
        <v>0.78333600000000003</v>
      </c>
      <c r="C30" s="65">
        <v>1.0942320000000001</v>
      </c>
      <c r="D30" s="65">
        <v>1.47828</v>
      </c>
      <c r="E30" s="65">
        <v>2.8011119999999998</v>
      </c>
      <c r="F30" s="65">
        <v>3.4686240000000006</v>
      </c>
      <c r="G30" s="65">
        <v>3.3101280000000002</v>
      </c>
      <c r="H30" s="65">
        <v>3.2705040000000003</v>
      </c>
      <c r="I30" s="65">
        <v>1.4173200000000001</v>
      </c>
      <c r="J30" s="65">
        <v>1.054608</v>
      </c>
      <c r="K30" s="65">
        <v>2.0753493333333335</v>
      </c>
      <c r="L30" s="65">
        <v>0.661416</v>
      </c>
      <c r="M30" s="65">
        <v>0.46024800000000005</v>
      </c>
      <c r="N30" s="65">
        <v>0.55473600000000001</v>
      </c>
      <c r="O30" s="65">
        <v>0.48768000000000006</v>
      </c>
      <c r="P30" s="65">
        <v>0.74371200000000004</v>
      </c>
      <c r="Q30" s="65">
        <v>1.063752</v>
      </c>
      <c r="R30" s="65">
        <v>1.4721840000000002</v>
      </c>
      <c r="S30" s="65">
        <v>3.4198560000000002</v>
      </c>
      <c r="T30" s="65">
        <v>3.8313360000000003</v>
      </c>
      <c r="U30" s="65">
        <v>2.7432000000000003</v>
      </c>
      <c r="V30" s="65">
        <v>1.7891760000000001</v>
      </c>
      <c r="W30" s="65">
        <v>1.31064</v>
      </c>
      <c r="X30" s="65">
        <v>1.5448279999999999</v>
      </c>
      <c r="Y30" s="65">
        <v>1.0789920000000002</v>
      </c>
      <c r="Z30" s="65">
        <v>1.0515600000000001</v>
      </c>
      <c r="AA30" s="65">
        <v>1.2710160000000001</v>
      </c>
      <c r="AB30" s="65">
        <v>0.908304</v>
      </c>
      <c r="AC30" s="65">
        <v>0.94488000000000005</v>
      </c>
      <c r="AD30" s="65">
        <v>0.941832</v>
      </c>
      <c r="AE30" s="65">
        <v>2.8864560000000004</v>
      </c>
      <c r="AF30" s="65">
        <v>3.9288720000000006</v>
      </c>
      <c r="AG30" s="65">
        <v>4.5567599999999997</v>
      </c>
      <c r="AH30" s="65">
        <v>2.2890480000000002</v>
      </c>
      <c r="AI30" s="65">
        <v>1.4325600000000001</v>
      </c>
      <c r="AJ30" s="65"/>
      <c r="AK30" s="65">
        <v>1.9354799999999999</v>
      </c>
      <c r="AL30" s="65">
        <v>1.0454640000000002</v>
      </c>
      <c r="AM30" s="65">
        <v>1.2862560000000001</v>
      </c>
      <c r="AN30" s="65">
        <v>1.2374879999999999</v>
      </c>
      <c r="AO30" s="65">
        <v>1.414272</v>
      </c>
      <c r="AP30" s="65">
        <v>1.2268200000000002</v>
      </c>
      <c r="AQ30" s="65">
        <v>1.5636240000000001</v>
      </c>
      <c r="AR30" s="65">
        <v>2.6944319999999999</v>
      </c>
      <c r="AS30" s="65">
        <v>3.273552</v>
      </c>
      <c r="AT30" s="65">
        <v>5.0474879999999995</v>
      </c>
      <c r="AU30" s="65">
        <v>3.4564319999999999</v>
      </c>
      <c r="AV30" s="65">
        <v>1.3959840000000001</v>
      </c>
      <c r="AW30" s="65">
        <v>1.008888</v>
      </c>
      <c r="AX30" s="65">
        <v>2.0542249999999997</v>
      </c>
      <c r="AY30" s="65">
        <v>0.908304</v>
      </c>
      <c r="AZ30" s="65">
        <v>0.6339840000000001</v>
      </c>
      <c r="BA30" s="65">
        <v>0.76200000000000001</v>
      </c>
      <c r="BB30" s="65">
        <v>0.768096</v>
      </c>
      <c r="BC30" s="65">
        <v>1.8183265531914896</v>
      </c>
    </row>
    <row r="31" spans="1:55" x14ac:dyDescent="0.25">
      <c r="A31" s="5">
        <v>27</v>
      </c>
      <c r="B31" s="65">
        <v>0.78028800000000009</v>
      </c>
      <c r="C31" s="65">
        <v>1.100328</v>
      </c>
      <c r="D31" s="65">
        <v>1.5849600000000001</v>
      </c>
      <c r="E31" s="65">
        <v>2.7279599999999999</v>
      </c>
      <c r="F31" s="65">
        <v>3.432048</v>
      </c>
      <c r="G31" s="65">
        <v>3.0998160000000001</v>
      </c>
      <c r="H31" s="65">
        <v>3.105912</v>
      </c>
      <c r="I31" s="65">
        <v>1.3533120000000003</v>
      </c>
      <c r="J31" s="65">
        <v>0.93573600000000001</v>
      </c>
      <c r="K31" s="65">
        <v>2.013373333333333</v>
      </c>
      <c r="L31" s="65">
        <v>0.59131200000000006</v>
      </c>
      <c r="M31" s="65">
        <v>0.49072800000000005</v>
      </c>
      <c r="N31" s="65">
        <v>0.46329600000000004</v>
      </c>
      <c r="O31" s="65">
        <v>0.51206399999999996</v>
      </c>
      <c r="P31" s="65">
        <v>0.64617600000000008</v>
      </c>
      <c r="Q31" s="65">
        <v>1.1399520000000001</v>
      </c>
      <c r="R31" s="65">
        <v>1.389888</v>
      </c>
      <c r="S31" s="65">
        <v>3.4229040000000004</v>
      </c>
      <c r="T31" s="65">
        <v>3.7307520000000003</v>
      </c>
      <c r="U31" s="65">
        <v>2.9504640000000002</v>
      </c>
      <c r="V31" s="65">
        <v>1.636776</v>
      </c>
      <c r="W31" s="65">
        <v>1.2618719999999999</v>
      </c>
      <c r="X31" s="65">
        <v>1.5196820000000002</v>
      </c>
      <c r="Y31" s="65">
        <v>1.0149840000000001</v>
      </c>
      <c r="Z31" s="65">
        <v>0.77723999999999993</v>
      </c>
      <c r="AA31" s="65">
        <v>1.054608</v>
      </c>
      <c r="AB31" s="65">
        <v>0.82600800000000008</v>
      </c>
      <c r="AC31" s="65">
        <v>0.91744799999999993</v>
      </c>
      <c r="AD31" s="65">
        <v>0.83210400000000007</v>
      </c>
      <c r="AE31" s="65">
        <v>2.7432000000000003</v>
      </c>
      <c r="AF31" s="65">
        <v>4.0538400000000001</v>
      </c>
      <c r="AG31" s="65">
        <v>4.2214799999999997</v>
      </c>
      <c r="AH31" s="65">
        <v>2.2981920000000002</v>
      </c>
      <c r="AI31" s="65">
        <v>1.682496</v>
      </c>
      <c r="AJ31" s="65"/>
      <c r="AK31" s="65">
        <v>1.8565090909090911</v>
      </c>
      <c r="AL31" s="65">
        <v>1.3380719999999999</v>
      </c>
      <c r="AM31" s="65">
        <v>1.100328</v>
      </c>
      <c r="AN31" s="65">
        <v>1.3807440000000002</v>
      </c>
      <c r="AO31" s="65">
        <v>1.347216</v>
      </c>
      <c r="AP31" s="65">
        <v>1.1064240000000001</v>
      </c>
      <c r="AQ31" s="65">
        <v>1.298448</v>
      </c>
      <c r="AR31" s="65">
        <v>2.7279599999999999</v>
      </c>
      <c r="AS31" s="65">
        <v>3.2125919999999999</v>
      </c>
      <c r="AT31" s="65">
        <v>4.9499519999999997</v>
      </c>
      <c r="AU31" s="65">
        <v>3.2247840000000001</v>
      </c>
      <c r="AV31" s="65">
        <v>1.4721840000000002</v>
      </c>
      <c r="AW31" s="65">
        <v>1.0393680000000001</v>
      </c>
      <c r="AX31" s="65">
        <v>2.0165059999999997</v>
      </c>
      <c r="AY31" s="65">
        <v>1.1033760000000001</v>
      </c>
      <c r="AZ31" s="65">
        <v>1.0393680000000001</v>
      </c>
      <c r="BA31" s="65">
        <v>1.0149840000000001</v>
      </c>
      <c r="BB31" s="65">
        <v>1.0525760000000002</v>
      </c>
      <c r="BC31" s="65">
        <v>1.7900839148936161</v>
      </c>
    </row>
    <row r="32" spans="1:55" x14ac:dyDescent="0.25">
      <c r="A32" s="5">
        <v>28</v>
      </c>
      <c r="B32" s="65">
        <v>0.78028800000000009</v>
      </c>
      <c r="C32" s="65">
        <v>1.1521440000000001</v>
      </c>
      <c r="D32" s="65">
        <v>1.6733520000000002</v>
      </c>
      <c r="E32" s="65">
        <v>2.6334720000000003</v>
      </c>
      <c r="F32" s="65">
        <v>3.4137599999999999</v>
      </c>
      <c r="G32" s="65">
        <v>2.9138880000000005</v>
      </c>
      <c r="H32" s="65">
        <v>3.0114240000000003</v>
      </c>
      <c r="I32" s="65">
        <v>1.2252959999999999</v>
      </c>
      <c r="J32" s="65">
        <v>0.87172800000000006</v>
      </c>
      <c r="K32" s="65">
        <v>1.9639280000000001</v>
      </c>
      <c r="L32" s="65">
        <v>0.40233600000000003</v>
      </c>
      <c r="M32" s="65">
        <v>0.57911999999999997</v>
      </c>
      <c r="N32" s="65">
        <v>0.41757600000000006</v>
      </c>
      <c r="O32" s="65">
        <v>0.58216800000000002</v>
      </c>
      <c r="P32" s="65">
        <v>0.78943200000000002</v>
      </c>
      <c r="Q32" s="65">
        <v>1.3533120000000003</v>
      </c>
      <c r="R32" s="65">
        <v>1.5514320000000001</v>
      </c>
      <c r="S32" s="65">
        <v>3.3497520000000001</v>
      </c>
      <c r="T32" s="65">
        <v>3.5722560000000003</v>
      </c>
      <c r="U32" s="65">
        <v>3.048</v>
      </c>
      <c r="V32" s="65">
        <v>1.5575280000000002</v>
      </c>
      <c r="W32" s="65">
        <v>1.2374879999999999</v>
      </c>
      <c r="X32" s="65">
        <v>1.5367</v>
      </c>
      <c r="Y32" s="65">
        <v>1.0728960000000001</v>
      </c>
      <c r="Z32" s="65">
        <v>0.801624</v>
      </c>
      <c r="AA32" s="65">
        <v>0.92354400000000003</v>
      </c>
      <c r="AB32" s="65">
        <v>0.69799200000000006</v>
      </c>
      <c r="AC32" s="65">
        <v>0.85343999999999998</v>
      </c>
      <c r="AD32" s="65">
        <v>0.72847200000000012</v>
      </c>
      <c r="AE32" s="65">
        <v>2.8254960000000002</v>
      </c>
      <c r="AF32" s="65">
        <v>4.2671999999999999</v>
      </c>
      <c r="AG32" s="65">
        <v>4.2641520000000002</v>
      </c>
      <c r="AH32" s="65">
        <v>2.2799040000000002</v>
      </c>
      <c r="AI32" s="65">
        <v>1.6306799999999999</v>
      </c>
      <c r="AJ32" s="65"/>
      <c r="AK32" s="65">
        <v>1.849581818181818</v>
      </c>
      <c r="AL32" s="65">
        <v>1.4874240000000001</v>
      </c>
      <c r="AM32" s="65">
        <v>1.389888</v>
      </c>
      <c r="AN32" s="65">
        <v>1.1826240000000001</v>
      </c>
      <c r="AO32" s="65">
        <v>1.1856720000000001</v>
      </c>
      <c r="AP32" s="65">
        <v>1.0728960000000001</v>
      </c>
      <c r="AQ32" s="65">
        <v>1.2893040000000002</v>
      </c>
      <c r="AR32" s="65">
        <v>1.8867120000000002</v>
      </c>
      <c r="AS32" s="65">
        <v>3.2522160000000002</v>
      </c>
      <c r="AT32" s="65">
        <v>4.9682400000000007</v>
      </c>
      <c r="AU32" s="65">
        <v>3.1089599999999997</v>
      </c>
      <c r="AV32" s="65">
        <v>1.4173200000000001</v>
      </c>
      <c r="AW32" s="65">
        <v>1.0241279999999999</v>
      </c>
      <c r="AX32" s="65">
        <v>1.9387820000000004</v>
      </c>
      <c r="AY32" s="65">
        <v>1.1612880000000001</v>
      </c>
      <c r="AZ32" s="65">
        <v>1.1948160000000001</v>
      </c>
      <c r="BA32" s="65">
        <v>1.1612880000000001</v>
      </c>
      <c r="BB32" s="65">
        <v>1.172464</v>
      </c>
      <c r="BC32" s="65">
        <v>1.771147404255319</v>
      </c>
    </row>
    <row r="33" spans="1:55" x14ac:dyDescent="0.25">
      <c r="A33" s="5">
        <v>29</v>
      </c>
      <c r="B33" s="65">
        <v>0.77723999999999993</v>
      </c>
      <c r="C33" s="65">
        <v>1.2771120000000002</v>
      </c>
      <c r="D33" s="65">
        <v>1.69164</v>
      </c>
      <c r="E33" s="65">
        <v>2.5968960000000001</v>
      </c>
      <c r="F33" s="65">
        <v>3.4472880000000004</v>
      </c>
      <c r="G33" s="65">
        <v>2.779776</v>
      </c>
      <c r="H33" s="65">
        <v>2.8651200000000001</v>
      </c>
      <c r="I33" s="65">
        <v>1.213104</v>
      </c>
      <c r="J33" s="65">
        <v>0.85343999999999998</v>
      </c>
      <c r="K33" s="65">
        <v>1.9446240000000001</v>
      </c>
      <c r="L33" s="65">
        <v>0.60350400000000004</v>
      </c>
      <c r="M33" s="65"/>
      <c r="N33" s="65">
        <v>0.51816000000000006</v>
      </c>
      <c r="O33" s="65">
        <v>0.69799200000000006</v>
      </c>
      <c r="P33" s="65">
        <v>1.0728960000000001</v>
      </c>
      <c r="Q33" s="65">
        <v>1.5422879999999999</v>
      </c>
      <c r="R33" s="65">
        <v>1.7983200000000001</v>
      </c>
      <c r="S33" s="65">
        <v>3.2491680000000001</v>
      </c>
      <c r="T33" s="65">
        <v>3.3863279999999998</v>
      </c>
      <c r="U33" s="65">
        <v>3.1851599999999998</v>
      </c>
      <c r="V33" s="65">
        <v>1.4813280000000002</v>
      </c>
      <c r="W33" s="65">
        <v>1.2161520000000001</v>
      </c>
      <c r="X33" s="65">
        <v>1.704663272727273</v>
      </c>
      <c r="Y33" s="65">
        <v>1.0241279999999999</v>
      </c>
      <c r="Z33" s="65"/>
      <c r="AA33" s="65">
        <v>0.58216800000000002</v>
      </c>
      <c r="AB33" s="65">
        <v>0.60960000000000003</v>
      </c>
      <c r="AC33" s="65">
        <v>0.80771999999999999</v>
      </c>
      <c r="AD33" s="65">
        <v>0.80467200000000005</v>
      </c>
      <c r="AE33" s="65">
        <v>2.846832</v>
      </c>
      <c r="AF33" s="65">
        <v>4.3647360000000006</v>
      </c>
      <c r="AG33" s="65">
        <v>4.4927520000000003</v>
      </c>
      <c r="AH33" s="65">
        <v>2.2920959999999999</v>
      </c>
      <c r="AI33" s="65">
        <v>1.8653760000000001</v>
      </c>
      <c r="AJ33" s="65"/>
      <c r="AK33" s="65">
        <v>1.9690080000000001</v>
      </c>
      <c r="AL33" s="65">
        <v>1.4295120000000001</v>
      </c>
      <c r="AM33" s="65"/>
      <c r="AN33" s="65">
        <v>1.255776</v>
      </c>
      <c r="AO33" s="65">
        <v>1.1033760000000001</v>
      </c>
      <c r="AP33" s="65">
        <v>0.99060000000000004</v>
      </c>
      <c r="AQ33" s="65">
        <v>1.2649200000000003</v>
      </c>
      <c r="AR33" s="65">
        <v>3.0998160000000001</v>
      </c>
      <c r="AS33" s="65">
        <v>3.3741360000000005</v>
      </c>
      <c r="AT33" s="65">
        <v>4.8768000000000002</v>
      </c>
      <c r="AU33" s="65">
        <v>2.9077919999999997</v>
      </c>
      <c r="AV33" s="65">
        <v>1.591056</v>
      </c>
      <c r="AW33" s="65">
        <v>1.2862560000000001</v>
      </c>
      <c r="AX33" s="65">
        <v>2.1072763636363643</v>
      </c>
      <c r="AY33" s="65">
        <v>1.2252959999999999</v>
      </c>
      <c r="AZ33" s="65">
        <v>1.2771120000000002</v>
      </c>
      <c r="BA33" s="65">
        <v>1.1795760000000002</v>
      </c>
      <c r="BB33" s="65">
        <v>1.227328</v>
      </c>
      <c r="BC33" s="65">
        <v>1.881932181818182</v>
      </c>
    </row>
    <row r="34" spans="1:55" x14ac:dyDescent="0.25">
      <c r="A34" s="5">
        <v>30</v>
      </c>
      <c r="B34" s="65">
        <v>0.7741920000000001</v>
      </c>
      <c r="C34" s="65">
        <v>1.2588239999999999</v>
      </c>
      <c r="D34" s="65">
        <v>1.6642080000000001</v>
      </c>
      <c r="E34" s="65">
        <v>2.6752295999999998</v>
      </c>
      <c r="F34" s="65">
        <v>3.541776</v>
      </c>
      <c r="G34" s="65">
        <v>2.6852880000000003</v>
      </c>
      <c r="H34" s="65">
        <v>2.6944319999999999</v>
      </c>
      <c r="I34" s="65">
        <v>1.243584</v>
      </c>
      <c r="J34" s="65">
        <v>0.8808720000000001</v>
      </c>
      <c r="K34" s="65">
        <v>1.9353784000000001</v>
      </c>
      <c r="L34" s="65">
        <v>0.75285600000000008</v>
      </c>
      <c r="M34" s="65"/>
      <c r="N34" s="65">
        <v>0.66446400000000005</v>
      </c>
      <c r="O34" s="65">
        <v>1.008888</v>
      </c>
      <c r="P34" s="65">
        <v>1.146048</v>
      </c>
      <c r="Q34" s="65">
        <v>1.703832</v>
      </c>
      <c r="R34" s="65">
        <v>2.0665440000000004</v>
      </c>
      <c r="S34" s="65">
        <v>3.1973520000000004</v>
      </c>
      <c r="T34" s="65">
        <v>3.206496</v>
      </c>
      <c r="U34" s="65">
        <v>3.23088</v>
      </c>
      <c r="V34" s="65">
        <v>1.4813280000000002</v>
      </c>
      <c r="W34" s="65">
        <v>1.155192</v>
      </c>
      <c r="X34" s="65">
        <v>1.7830800000000002</v>
      </c>
      <c r="Y34" s="65">
        <v>0.86258400000000002</v>
      </c>
      <c r="Z34" s="65"/>
      <c r="AA34" s="65">
        <v>0.57607200000000003</v>
      </c>
      <c r="AB34" s="65">
        <v>2.4079200000000003</v>
      </c>
      <c r="AC34" s="65">
        <v>0.768096</v>
      </c>
      <c r="AD34" s="65">
        <v>1.1856720000000001</v>
      </c>
      <c r="AE34" s="65">
        <v>2.7645360000000001</v>
      </c>
      <c r="AF34" s="65">
        <v>4.3281599999999996</v>
      </c>
      <c r="AG34" s="65">
        <v>4.553712</v>
      </c>
      <c r="AH34" s="65">
        <v>2.2677120000000004</v>
      </c>
      <c r="AI34" s="65">
        <v>1.8348959999999999</v>
      </c>
      <c r="AJ34" s="65"/>
      <c r="AK34" s="65">
        <v>2.1549360000000002</v>
      </c>
      <c r="AL34" s="65">
        <v>1.3167360000000001</v>
      </c>
      <c r="AM34" s="65"/>
      <c r="AN34" s="65">
        <v>1.0027920000000001</v>
      </c>
      <c r="AO34" s="65">
        <v>1.0241279999999999</v>
      </c>
      <c r="AP34" s="65">
        <v>0.89001600000000003</v>
      </c>
      <c r="AQ34" s="65">
        <v>1.18872</v>
      </c>
      <c r="AR34" s="65">
        <v>3.3223200000000004</v>
      </c>
      <c r="AS34" s="65">
        <v>3.4290000000000003</v>
      </c>
      <c r="AT34" s="65">
        <v>4.8402240000000001</v>
      </c>
      <c r="AU34" s="65">
        <v>2.8133040000000005</v>
      </c>
      <c r="AV34" s="65">
        <v>1.6550640000000001</v>
      </c>
      <c r="AW34" s="65">
        <v>1.3685520000000002</v>
      </c>
      <c r="AX34" s="65">
        <v>2.077350545454546</v>
      </c>
      <c r="AY34" s="65">
        <v>1.222248</v>
      </c>
      <c r="AZ34" s="65"/>
      <c r="BA34" s="65">
        <v>1.0942320000000001</v>
      </c>
      <c r="BB34" s="65">
        <v>1.1582400000000002</v>
      </c>
      <c r="BC34" s="65">
        <v>1.9476507348837209</v>
      </c>
    </row>
    <row r="35" spans="1:55" x14ac:dyDescent="0.25">
      <c r="A35" s="5">
        <v>31</v>
      </c>
      <c r="B35" s="65"/>
      <c r="C35" s="65">
        <v>1.2496799999999999</v>
      </c>
      <c r="D35" s="65"/>
      <c r="E35" s="65">
        <v>2.8681680000000003</v>
      </c>
      <c r="F35" s="65">
        <v>3.4991040000000004</v>
      </c>
      <c r="G35" s="65"/>
      <c r="H35" s="65">
        <v>2.4902160000000002</v>
      </c>
      <c r="I35" s="65"/>
      <c r="J35" s="65">
        <v>0.93268800000000007</v>
      </c>
      <c r="K35" s="65">
        <v>2.2079712000000002</v>
      </c>
      <c r="L35" s="65">
        <v>0.8808720000000001</v>
      </c>
      <c r="M35" s="65"/>
      <c r="N35" s="65">
        <v>0.91744799999999993</v>
      </c>
      <c r="O35" s="65"/>
      <c r="P35" s="65">
        <v>1.2710160000000001</v>
      </c>
      <c r="Q35" s="65"/>
      <c r="R35" s="65">
        <v>2.3652480000000002</v>
      </c>
      <c r="S35" s="65">
        <v>3.2004000000000001</v>
      </c>
      <c r="T35" s="65"/>
      <c r="U35" s="65">
        <v>3.1790639999999999</v>
      </c>
      <c r="V35" s="65"/>
      <c r="W35" s="65">
        <v>1.088136</v>
      </c>
      <c r="X35" s="65">
        <v>1.8431691428571428</v>
      </c>
      <c r="Y35" s="65">
        <v>0.70408800000000005</v>
      </c>
      <c r="Z35" s="65"/>
      <c r="AA35" s="65">
        <v>0.57302399999999998</v>
      </c>
      <c r="AB35" s="65"/>
      <c r="AC35" s="65">
        <v>0.73152000000000006</v>
      </c>
      <c r="AD35" s="65"/>
      <c r="AE35" s="65">
        <v>2.5725120000000001</v>
      </c>
      <c r="AF35" s="65">
        <v>4.2123360000000005</v>
      </c>
      <c r="AG35" s="65"/>
      <c r="AH35" s="65">
        <v>2.368296</v>
      </c>
      <c r="AI35" s="65"/>
      <c r="AJ35" s="65"/>
      <c r="AK35" s="65">
        <v>1.8602959999999999</v>
      </c>
      <c r="AL35" s="65">
        <v>1.2405360000000001</v>
      </c>
      <c r="AM35" s="65"/>
      <c r="AN35" s="65">
        <v>0.78028800000000009</v>
      </c>
      <c r="AO35" s="65"/>
      <c r="AP35" s="65">
        <v>0.77723999999999993</v>
      </c>
      <c r="AQ35" s="65"/>
      <c r="AR35" s="65">
        <v>2.9596080000000002</v>
      </c>
      <c r="AS35" s="65">
        <v>3.5052000000000003</v>
      </c>
      <c r="AT35" s="65"/>
      <c r="AU35" s="65">
        <v>2.8224480000000001</v>
      </c>
      <c r="AV35" s="65"/>
      <c r="AW35" s="65">
        <v>1.4843760000000001</v>
      </c>
      <c r="AX35" s="65">
        <v>1.938528</v>
      </c>
      <c r="AY35" s="65">
        <v>0.83820000000000006</v>
      </c>
      <c r="AZ35" s="65"/>
      <c r="BA35" s="65">
        <v>1.246632</v>
      </c>
      <c r="BB35" s="65">
        <v>1.042416</v>
      </c>
      <c r="BC35" s="65">
        <v>1.8799386666666666</v>
      </c>
    </row>
    <row r="36" spans="1:55" x14ac:dyDescent="0.25">
      <c r="A36" s="5" t="s">
        <v>6</v>
      </c>
      <c r="B36" s="65">
        <v>0.78851759999999971</v>
      </c>
      <c r="C36" s="65">
        <v>0.96769083870967754</v>
      </c>
      <c r="D36" s="65">
        <v>1.5408655999999998</v>
      </c>
      <c r="E36" s="65">
        <v>2.3644319225806454</v>
      </c>
      <c r="F36" s="65">
        <v>2.9045473548387091</v>
      </c>
      <c r="G36" s="65">
        <v>3.5383216000000011</v>
      </c>
      <c r="H36" s="65">
        <v>3.5767788387096782</v>
      </c>
      <c r="I36" s="65">
        <v>1.7862296</v>
      </c>
      <c r="J36" s="65">
        <v>1.2536129032258063</v>
      </c>
      <c r="K36" s="65">
        <v>2.0825343621818182</v>
      </c>
      <c r="L36" s="65">
        <v>0.95146761290322557</v>
      </c>
      <c r="M36" s="65">
        <v>0.84821485714285749</v>
      </c>
      <c r="N36" s="65">
        <v>0.83259561290322581</v>
      </c>
      <c r="O36" s="65">
        <v>0.8505952</v>
      </c>
      <c r="P36" s="65">
        <v>0.91902116129032285</v>
      </c>
      <c r="Q36" s="65">
        <v>1.2772136000000001</v>
      </c>
      <c r="R36" s="65">
        <v>1.6094423225806453</v>
      </c>
      <c r="S36" s="65">
        <v>3.1236100645161291</v>
      </c>
      <c r="T36" s="65">
        <v>3.8875207999999999</v>
      </c>
      <c r="U36" s="65">
        <v>2.950758967741935</v>
      </c>
      <c r="V36" s="65">
        <v>2.1994368000000004</v>
      </c>
      <c r="W36" s="65">
        <v>1.3327625806451611</v>
      </c>
      <c r="X36" s="65">
        <v>1.7356230575342464</v>
      </c>
      <c r="Y36" s="65">
        <v>0.99541780645161282</v>
      </c>
      <c r="Z36" s="65">
        <v>0.91069885714285703</v>
      </c>
      <c r="AA36" s="65">
        <v>0.86917161290322587</v>
      </c>
      <c r="AB36" s="65">
        <v>0.9472168000000003</v>
      </c>
      <c r="AC36" s="65">
        <v>0.8254180645161292</v>
      </c>
      <c r="AD36" s="65">
        <v>1.0370312000000002</v>
      </c>
      <c r="AE36" s="65">
        <v>2.2467692903225807</v>
      </c>
      <c r="AF36" s="65">
        <v>3.1627424516129024</v>
      </c>
      <c r="AG36" s="65">
        <v>4.0016176000000003</v>
      </c>
      <c r="AH36" s="65">
        <v>3.4355876129032259</v>
      </c>
      <c r="AI36" s="65">
        <v>1.9287744000000004</v>
      </c>
      <c r="AJ36" s="65"/>
      <c r="AK36" s="65">
        <v>1.8578655089820362</v>
      </c>
      <c r="AL36" s="65">
        <v>1.1136998709677419</v>
      </c>
      <c r="AM36" s="65">
        <v>0.96523628571428577</v>
      </c>
      <c r="AN36" s="65">
        <v>0.90682916129032243</v>
      </c>
      <c r="AO36" s="65">
        <v>0.9295384000000001</v>
      </c>
      <c r="AP36" s="65">
        <v>0.93873483870967744</v>
      </c>
      <c r="AQ36" s="65">
        <v>1.1766296000000003</v>
      </c>
      <c r="AR36" s="65">
        <v>1.9697945806451613</v>
      </c>
      <c r="AS36" s="65">
        <v>3.2777798709677426</v>
      </c>
      <c r="AT36" s="65">
        <v>4.5779943999999988</v>
      </c>
      <c r="AU36" s="65">
        <v>3.6681205161290329</v>
      </c>
      <c r="AV36" s="65">
        <v>2.0602447999999995</v>
      </c>
      <c r="AW36" s="65">
        <v>1.4194830967741936</v>
      </c>
      <c r="AX36" s="65">
        <v>1.9218809095890417</v>
      </c>
      <c r="AY36" s="65">
        <v>1.1398536774193551</v>
      </c>
      <c r="AZ36" s="65">
        <v>0.96474455172413787</v>
      </c>
      <c r="BA36" s="65">
        <v>0.97034554838709697</v>
      </c>
      <c r="BB36" s="65">
        <v>1.0263051428571428</v>
      </c>
      <c r="BC36" s="65">
        <v>1.8332914304895105</v>
      </c>
    </row>
    <row r="37" spans="1:55" x14ac:dyDescent="0.25">
      <c r="K37"/>
      <c r="O37"/>
    </row>
    <row r="38" spans="1:55" x14ac:dyDescent="0.25">
      <c r="K38"/>
      <c r="O38"/>
    </row>
    <row r="39" spans="1:55" x14ac:dyDescent="0.25">
      <c r="K39"/>
      <c r="O39"/>
    </row>
    <row r="40" spans="1:55" x14ac:dyDescent="0.25">
      <c r="K40"/>
      <c r="O40"/>
    </row>
    <row r="41" spans="1:55" x14ac:dyDescent="0.25">
      <c r="K41"/>
      <c r="O41"/>
    </row>
    <row r="42" spans="1:55" x14ac:dyDescent="0.25">
      <c r="K42"/>
      <c r="O42"/>
    </row>
    <row r="43" spans="1:55" x14ac:dyDescent="0.25">
      <c r="K43"/>
      <c r="O43"/>
    </row>
    <row r="44" spans="1:55" x14ac:dyDescent="0.25">
      <c r="K44"/>
      <c r="O44"/>
    </row>
    <row r="45" spans="1:55" x14ac:dyDescent="0.25">
      <c r="K45"/>
      <c r="O45"/>
    </row>
    <row r="46" spans="1:55" x14ac:dyDescent="0.25">
      <c r="K46"/>
      <c r="O46"/>
    </row>
    <row r="47" spans="1:55" x14ac:dyDescent="0.25">
      <c r="K47"/>
      <c r="O47"/>
    </row>
    <row r="48" spans="1:55" x14ac:dyDescent="0.25">
      <c r="K48"/>
      <c r="O48"/>
    </row>
    <row r="49" spans="11:15" x14ac:dyDescent="0.25">
      <c r="K49"/>
      <c r="O49"/>
    </row>
    <row r="50" spans="11:15" x14ac:dyDescent="0.25">
      <c r="K50"/>
      <c r="O50"/>
    </row>
    <row r="51" spans="11:15" x14ac:dyDescent="0.25">
      <c r="K51"/>
      <c r="O51"/>
    </row>
    <row r="52" spans="11:15" x14ac:dyDescent="0.25">
      <c r="K52"/>
      <c r="O52"/>
    </row>
    <row r="53" spans="11:15" x14ac:dyDescent="0.25">
      <c r="K53"/>
      <c r="O53"/>
    </row>
    <row r="54" spans="11:15" x14ac:dyDescent="0.25">
      <c r="K54"/>
      <c r="O54"/>
    </row>
    <row r="55" spans="11:15" x14ac:dyDescent="0.25">
      <c r="K55"/>
      <c r="O55"/>
    </row>
    <row r="56" spans="11:15" x14ac:dyDescent="0.25">
      <c r="K56"/>
      <c r="O56"/>
    </row>
    <row r="57" spans="11:15" x14ac:dyDescent="0.25">
      <c r="K57"/>
      <c r="O57"/>
    </row>
    <row r="58" spans="11:15" x14ac:dyDescent="0.25">
      <c r="K58"/>
      <c r="O58"/>
    </row>
    <row r="59" spans="11:15" x14ac:dyDescent="0.25">
      <c r="K59"/>
      <c r="O59"/>
    </row>
    <row r="60" spans="11:15" x14ac:dyDescent="0.25">
      <c r="K60"/>
      <c r="O60"/>
    </row>
    <row r="61" spans="11:15" x14ac:dyDescent="0.25">
      <c r="K61"/>
      <c r="O61"/>
    </row>
    <row r="62" spans="11:15" x14ac:dyDescent="0.25">
      <c r="K62"/>
      <c r="O62"/>
    </row>
    <row r="63" spans="11:15" x14ac:dyDescent="0.25">
      <c r="K63"/>
      <c r="O63"/>
    </row>
    <row r="64" spans="11:15" x14ac:dyDescent="0.25">
      <c r="K64"/>
      <c r="O64"/>
    </row>
    <row r="65" spans="11:15" x14ac:dyDescent="0.25">
      <c r="K65"/>
      <c r="O65"/>
    </row>
    <row r="66" spans="11:15" x14ac:dyDescent="0.25">
      <c r="K66"/>
      <c r="O66"/>
    </row>
    <row r="67" spans="11:15" x14ac:dyDescent="0.25">
      <c r="K67"/>
      <c r="O67"/>
    </row>
    <row r="68" spans="11:15" x14ac:dyDescent="0.25">
      <c r="K68"/>
      <c r="O68"/>
    </row>
    <row r="69" spans="11:15" x14ac:dyDescent="0.25">
      <c r="K69"/>
      <c r="O69"/>
    </row>
    <row r="70" spans="11:15" x14ac:dyDescent="0.25">
      <c r="K70"/>
      <c r="O70"/>
    </row>
    <row r="71" spans="11:15" x14ac:dyDescent="0.25">
      <c r="K71"/>
      <c r="O71"/>
    </row>
    <row r="72" spans="11:15" x14ac:dyDescent="0.25">
      <c r="K72"/>
      <c r="O72"/>
    </row>
    <row r="73" spans="11:15" x14ac:dyDescent="0.25">
      <c r="K73"/>
      <c r="O73"/>
    </row>
    <row r="74" spans="11:15" x14ac:dyDescent="0.25">
      <c r="K74"/>
      <c r="O74"/>
    </row>
    <row r="75" spans="11:15" x14ac:dyDescent="0.25">
      <c r="K75"/>
      <c r="O75"/>
    </row>
    <row r="76" spans="11:15" x14ac:dyDescent="0.25">
      <c r="K76"/>
      <c r="O76"/>
    </row>
    <row r="77" spans="11:15" x14ac:dyDescent="0.25">
      <c r="K77"/>
      <c r="O77"/>
    </row>
    <row r="78" spans="11:15" x14ac:dyDescent="0.25">
      <c r="K78"/>
      <c r="O78"/>
    </row>
    <row r="79" spans="11:15" x14ac:dyDescent="0.25">
      <c r="K79"/>
      <c r="O79"/>
    </row>
    <row r="80" spans="11:15" x14ac:dyDescent="0.25">
      <c r="K80"/>
      <c r="O80"/>
    </row>
    <row r="81" spans="11:15" x14ac:dyDescent="0.25">
      <c r="K81"/>
      <c r="O81"/>
    </row>
    <row r="82" spans="11:15" x14ac:dyDescent="0.25">
      <c r="K82"/>
      <c r="O82"/>
    </row>
    <row r="83" spans="11:15" x14ac:dyDescent="0.25">
      <c r="K83"/>
      <c r="O83"/>
    </row>
    <row r="84" spans="11:15" x14ac:dyDescent="0.25">
      <c r="K84"/>
      <c r="O84"/>
    </row>
    <row r="85" spans="11:15" x14ac:dyDescent="0.25">
      <c r="K85"/>
      <c r="O85"/>
    </row>
    <row r="86" spans="11:15" x14ac:dyDescent="0.25">
      <c r="K86"/>
      <c r="O86"/>
    </row>
    <row r="87" spans="11:15" x14ac:dyDescent="0.25">
      <c r="K87"/>
      <c r="O87"/>
    </row>
    <row r="88" spans="11:15" x14ac:dyDescent="0.25">
      <c r="K88"/>
      <c r="O88"/>
    </row>
    <row r="89" spans="11:15" x14ac:dyDescent="0.25">
      <c r="K89"/>
      <c r="O89"/>
    </row>
    <row r="90" spans="11:15" x14ac:dyDescent="0.25">
      <c r="K90"/>
      <c r="O90"/>
    </row>
    <row r="91" spans="11:15" x14ac:dyDescent="0.25">
      <c r="K91"/>
      <c r="O91"/>
    </row>
    <row r="92" spans="11:15" x14ac:dyDescent="0.25">
      <c r="K92"/>
      <c r="O92"/>
    </row>
    <row r="93" spans="11:15" x14ac:dyDescent="0.25">
      <c r="K93"/>
      <c r="O93"/>
    </row>
    <row r="94" spans="11:15" x14ac:dyDescent="0.25">
      <c r="K94"/>
      <c r="O94"/>
    </row>
    <row r="95" spans="11:15" x14ac:dyDescent="0.25">
      <c r="K95"/>
      <c r="O95"/>
    </row>
    <row r="96" spans="11:15" x14ac:dyDescent="0.25">
      <c r="K96"/>
      <c r="O96"/>
    </row>
    <row r="97" spans="11:15" x14ac:dyDescent="0.25">
      <c r="K97"/>
      <c r="O97"/>
    </row>
    <row r="98" spans="11:15" x14ac:dyDescent="0.25">
      <c r="K98"/>
      <c r="O98"/>
    </row>
    <row r="99" spans="11:15" x14ac:dyDescent="0.25">
      <c r="K99"/>
      <c r="O99"/>
    </row>
    <row r="100" spans="11:15" x14ac:dyDescent="0.25">
      <c r="K100"/>
      <c r="O100"/>
    </row>
    <row r="101" spans="11:15" x14ac:dyDescent="0.25">
      <c r="K101"/>
      <c r="O101"/>
    </row>
    <row r="102" spans="11:15" x14ac:dyDescent="0.25">
      <c r="K102"/>
      <c r="O102"/>
    </row>
    <row r="103" spans="11:15" x14ac:dyDescent="0.25">
      <c r="K103"/>
      <c r="O103"/>
    </row>
    <row r="104" spans="11:15" x14ac:dyDescent="0.25">
      <c r="K104"/>
      <c r="O104"/>
    </row>
    <row r="105" spans="11:15" x14ac:dyDescent="0.25">
      <c r="K105"/>
      <c r="O105"/>
    </row>
    <row r="106" spans="11:15" x14ac:dyDescent="0.25">
      <c r="K106"/>
      <c r="O106"/>
    </row>
    <row r="107" spans="11:15" x14ac:dyDescent="0.25">
      <c r="K107"/>
      <c r="O107"/>
    </row>
    <row r="108" spans="11:15" x14ac:dyDescent="0.25">
      <c r="K108"/>
      <c r="O108"/>
    </row>
    <row r="109" spans="11:15" x14ac:dyDescent="0.25">
      <c r="K109"/>
      <c r="O109"/>
    </row>
    <row r="110" spans="11:15" x14ac:dyDescent="0.25">
      <c r="K110"/>
      <c r="O110"/>
    </row>
    <row r="111" spans="11:15" x14ac:dyDescent="0.25">
      <c r="K111"/>
      <c r="O111"/>
    </row>
    <row r="112" spans="11:15" x14ac:dyDescent="0.25">
      <c r="K112"/>
      <c r="O112"/>
    </row>
    <row r="113" spans="11:15" x14ac:dyDescent="0.25">
      <c r="K113"/>
      <c r="O113"/>
    </row>
    <row r="114" spans="11:15" x14ac:dyDescent="0.25">
      <c r="K114"/>
      <c r="O114"/>
    </row>
    <row r="115" spans="11:15" x14ac:dyDescent="0.25">
      <c r="K115"/>
      <c r="O115"/>
    </row>
    <row r="116" spans="11:15" x14ac:dyDescent="0.25">
      <c r="K116"/>
      <c r="O116"/>
    </row>
    <row r="117" spans="11:15" x14ac:dyDescent="0.25">
      <c r="K117"/>
      <c r="O117"/>
    </row>
    <row r="118" spans="11:15" x14ac:dyDescent="0.25">
      <c r="K118"/>
      <c r="O118"/>
    </row>
    <row r="119" spans="11:15" x14ac:dyDescent="0.25">
      <c r="K119"/>
      <c r="O119"/>
    </row>
    <row r="120" spans="11:15" x14ac:dyDescent="0.25">
      <c r="K120"/>
      <c r="O120"/>
    </row>
    <row r="121" spans="11:15" x14ac:dyDescent="0.25">
      <c r="K121"/>
      <c r="O121"/>
    </row>
    <row r="122" spans="11:15" x14ac:dyDescent="0.25">
      <c r="K122"/>
      <c r="O122"/>
    </row>
    <row r="123" spans="11:15" x14ac:dyDescent="0.25">
      <c r="K123"/>
      <c r="O123"/>
    </row>
    <row r="124" spans="11:15" x14ac:dyDescent="0.25">
      <c r="K124"/>
      <c r="O124"/>
    </row>
    <row r="125" spans="11:15" x14ac:dyDescent="0.25">
      <c r="K125"/>
      <c r="O125"/>
    </row>
    <row r="126" spans="11:15" x14ac:dyDescent="0.25">
      <c r="K126"/>
      <c r="O126"/>
    </row>
    <row r="127" spans="11:15" x14ac:dyDescent="0.25">
      <c r="K127"/>
      <c r="O127"/>
    </row>
    <row r="128" spans="11:15" x14ac:dyDescent="0.25">
      <c r="K128"/>
      <c r="O128"/>
    </row>
    <row r="129" spans="11:15" x14ac:dyDescent="0.25">
      <c r="K129"/>
      <c r="O129"/>
    </row>
    <row r="130" spans="11:15" x14ac:dyDescent="0.25">
      <c r="K130"/>
      <c r="O130"/>
    </row>
    <row r="131" spans="11:15" x14ac:dyDescent="0.25">
      <c r="K131"/>
      <c r="O131"/>
    </row>
    <row r="132" spans="11:15" x14ac:dyDescent="0.25">
      <c r="K132"/>
      <c r="O132"/>
    </row>
    <row r="133" spans="11:15" x14ac:dyDescent="0.25">
      <c r="K133"/>
      <c r="O133"/>
    </row>
    <row r="134" spans="11:15" x14ac:dyDescent="0.25">
      <c r="K134"/>
      <c r="O134"/>
    </row>
    <row r="135" spans="11:15" x14ac:dyDescent="0.25">
      <c r="K135"/>
      <c r="O135"/>
    </row>
    <row r="136" spans="11:15" x14ac:dyDescent="0.25">
      <c r="K136"/>
      <c r="O136"/>
    </row>
    <row r="137" spans="11:15" x14ac:dyDescent="0.25">
      <c r="K137"/>
      <c r="O137"/>
    </row>
    <row r="138" spans="11:15" x14ac:dyDescent="0.25">
      <c r="K138"/>
      <c r="O138"/>
    </row>
    <row r="139" spans="11:15" x14ac:dyDescent="0.25">
      <c r="K139"/>
      <c r="O139"/>
    </row>
    <row r="140" spans="11:15" x14ac:dyDescent="0.25">
      <c r="K140"/>
      <c r="O140"/>
    </row>
    <row r="141" spans="11:15" x14ac:dyDescent="0.25">
      <c r="K141"/>
      <c r="O141"/>
    </row>
    <row r="142" spans="11:15" x14ac:dyDescent="0.25">
      <c r="K142"/>
      <c r="O142"/>
    </row>
    <row r="143" spans="11:15" x14ac:dyDescent="0.25">
      <c r="K143"/>
      <c r="O143"/>
    </row>
    <row r="144" spans="11:15" x14ac:dyDescent="0.25">
      <c r="K144"/>
      <c r="O144"/>
    </row>
    <row r="145" spans="11:15" x14ac:dyDescent="0.25">
      <c r="K145"/>
      <c r="O145"/>
    </row>
    <row r="146" spans="11:15" x14ac:dyDescent="0.25">
      <c r="K146"/>
      <c r="O146"/>
    </row>
    <row r="147" spans="11:15" x14ac:dyDescent="0.25">
      <c r="K147"/>
      <c r="O147"/>
    </row>
    <row r="148" spans="11:15" x14ac:dyDescent="0.25">
      <c r="K148"/>
      <c r="O148"/>
    </row>
    <row r="149" spans="11:15" x14ac:dyDescent="0.25">
      <c r="K149"/>
      <c r="O149"/>
    </row>
    <row r="150" spans="11:15" x14ac:dyDescent="0.25">
      <c r="K150"/>
      <c r="O150"/>
    </row>
    <row r="151" spans="11:15" x14ac:dyDescent="0.25">
      <c r="K151"/>
      <c r="O151"/>
    </row>
    <row r="152" spans="11:15" x14ac:dyDescent="0.25">
      <c r="K152"/>
      <c r="O152"/>
    </row>
    <row r="153" spans="11:15" x14ac:dyDescent="0.25">
      <c r="K153"/>
      <c r="O153"/>
    </row>
    <row r="154" spans="11:15" x14ac:dyDescent="0.25">
      <c r="K154"/>
      <c r="O154"/>
    </row>
    <row r="155" spans="11:15" x14ac:dyDescent="0.25">
      <c r="K155"/>
      <c r="O155"/>
    </row>
    <row r="156" spans="11:15" x14ac:dyDescent="0.25">
      <c r="K156"/>
      <c r="O156"/>
    </row>
    <row r="157" spans="11:15" x14ac:dyDescent="0.25">
      <c r="K157"/>
      <c r="O157"/>
    </row>
    <row r="158" spans="11:15" x14ac:dyDescent="0.25">
      <c r="K158"/>
      <c r="O158"/>
    </row>
    <row r="159" spans="11:15" x14ac:dyDescent="0.25">
      <c r="K159"/>
      <c r="O159"/>
    </row>
    <row r="160" spans="11:15" x14ac:dyDescent="0.25">
      <c r="K160"/>
      <c r="O160"/>
    </row>
    <row r="161" spans="11:15" x14ac:dyDescent="0.25">
      <c r="K161"/>
      <c r="O161"/>
    </row>
    <row r="162" spans="11:15" x14ac:dyDescent="0.25">
      <c r="K162"/>
      <c r="O162"/>
    </row>
    <row r="163" spans="11:15" x14ac:dyDescent="0.25">
      <c r="K163"/>
      <c r="O163"/>
    </row>
    <row r="164" spans="11:15" x14ac:dyDescent="0.25">
      <c r="K164"/>
      <c r="O164"/>
    </row>
    <row r="165" spans="11:15" x14ac:dyDescent="0.25">
      <c r="K165"/>
      <c r="O165"/>
    </row>
    <row r="166" spans="11:15" x14ac:dyDescent="0.25">
      <c r="K166"/>
      <c r="O166"/>
    </row>
    <row r="167" spans="11:15" x14ac:dyDescent="0.25">
      <c r="K167"/>
      <c r="O167"/>
    </row>
    <row r="168" spans="11:15" x14ac:dyDescent="0.25">
      <c r="K168"/>
      <c r="O168"/>
    </row>
    <row r="169" spans="11:15" x14ac:dyDescent="0.25">
      <c r="K169"/>
      <c r="O169"/>
    </row>
    <row r="170" spans="11:15" x14ac:dyDescent="0.25">
      <c r="K170"/>
      <c r="O170"/>
    </row>
    <row r="171" spans="11:15" x14ac:dyDescent="0.25">
      <c r="K171"/>
      <c r="O171"/>
    </row>
    <row r="172" spans="11:15" x14ac:dyDescent="0.25">
      <c r="K172"/>
      <c r="O172"/>
    </row>
    <row r="173" spans="11:15" x14ac:dyDescent="0.25">
      <c r="K173"/>
      <c r="O173"/>
    </row>
    <row r="174" spans="11:15" x14ac:dyDescent="0.25">
      <c r="K174"/>
      <c r="O174"/>
    </row>
    <row r="175" spans="11:15" x14ac:dyDescent="0.25">
      <c r="K175"/>
      <c r="O175"/>
    </row>
    <row r="176" spans="11:15" x14ac:dyDescent="0.25">
      <c r="K176"/>
      <c r="O176"/>
    </row>
    <row r="177" spans="11:15" x14ac:dyDescent="0.25">
      <c r="K177"/>
      <c r="O177"/>
    </row>
    <row r="178" spans="11:15" x14ac:dyDescent="0.25">
      <c r="K178"/>
      <c r="O178"/>
    </row>
    <row r="179" spans="11:15" x14ac:dyDescent="0.25">
      <c r="K179"/>
      <c r="O179"/>
    </row>
    <row r="180" spans="11:15" x14ac:dyDescent="0.25">
      <c r="K180"/>
      <c r="O180"/>
    </row>
    <row r="181" spans="11:15" x14ac:dyDescent="0.25">
      <c r="K181"/>
      <c r="O181"/>
    </row>
    <row r="182" spans="11:15" x14ac:dyDescent="0.25">
      <c r="K182"/>
      <c r="O182"/>
    </row>
    <row r="183" spans="11:15" x14ac:dyDescent="0.25">
      <c r="K183"/>
      <c r="O183"/>
    </row>
    <row r="184" spans="11:15" x14ac:dyDescent="0.25">
      <c r="K184"/>
      <c r="O184"/>
    </row>
    <row r="185" spans="11:15" x14ac:dyDescent="0.25">
      <c r="K185"/>
      <c r="O185"/>
    </row>
    <row r="186" spans="11:15" x14ac:dyDescent="0.25">
      <c r="K186"/>
      <c r="O186"/>
    </row>
    <row r="187" spans="11:15" x14ac:dyDescent="0.25">
      <c r="K187"/>
      <c r="O187"/>
    </row>
    <row r="188" spans="11:15" x14ac:dyDescent="0.25">
      <c r="K188"/>
      <c r="O188"/>
    </row>
    <row r="189" spans="11:15" x14ac:dyDescent="0.25">
      <c r="K189"/>
      <c r="O189"/>
    </row>
    <row r="190" spans="11:15" x14ac:dyDescent="0.25">
      <c r="K190"/>
      <c r="O190"/>
    </row>
    <row r="191" spans="11:15" x14ac:dyDescent="0.25">
      <c r="K191"/>
      <c r="O191"/>
    </row>
    <row r="192" spans="11:15" x14ac:dyDescent="0.25">
      <c r="K192"/>
      <c r="O192"/>
    </row>
    <row r="193" spans="11:15" x14ac:dyDescent="0.25">
      <c r="K193"/>
      <c r="O193"/>
    </row>
    <row r="194" spans="11:15" x14ac:dyDescent="0.25">
      <c r="K194"/>
      <c r="O194"/>
    </row>
    <row r="195" spans="11:15" x14ac:dyDescent="0.25">
      <c r="K195"/>
      <c r="O195"/>
    </row>
    <row r="196" spans="11:15" x14ac:dyDescent="0.25">
      <c r="K196"/>
      <c r="O196"/>
    </row>
    <row r="197" spans="11:15" x14ac:dyDescent="0.25">
      <c r="K197"/>
      <c r="O197"/>
    </row>
    <row r="198" spans="11:15" x14ac:dyDescent="0.25">
      <c r="K198"/>
      <c r="O198"/>
    </row>
    <row r="199" spans="11:15" x14ac:dyDescent="0.25">
      <c r="K199"/>
      <c r="O199"/>
    </row>
    <row r="200" spans="11:15" x14ac:dyDescent="0.25">
      <c r="K200"/>
      <c r="O200"/>
    </row>
    <row r="201" spans="11:15" x14ac:dyDescent="0.25">
      <c r="K201"/>
      <c r="O201"/>
    </row>
    <row r="202" spans="11:15" x14ac:dyDescent="0.25">
      <c r="K202"/>
      <c r="O202"/>
    </row>
    <row r="203" spans="11:15" x14ac:dyDescent="0.25">
      <c r="K203"/>
      <c r="O203"/>
    </row>
    <row r="204" spans="11:15" x14ac:dyDescent="0.25">
      <c r="K204"/>
      <c r="O204"/>
    </row>
    <row r="205" spans="11:15" x14ac:dyDescent="0.25">
      <c r="K205"/>
      <c r="O205"/>
    </row>
    <row r="206" spans="11:15" x14ac:dyDescent="0.25">
      <c r="K206"/>
      <c r="O206"/>
    </row>
    <row r="207" spans="11:15" x14ac:dyDescent="0.25">
      <c r="K207"/>
      <c r="O207"/>
    </row>
    <row r="208" spans="11:15" x14ac:dyDescent="0.25">
      <c r="K208"/>
      <c r="O208"/>
    </row>
    <row r="209" spans="11:15" x14ac:dyDescent="0.25">
      <c r="K209"/>
      <c r="O209"/>
    </row>
    <row r="210" spans="11:15" x14ac:dyDescent="0.25">
      <c r="K210"/>
      <c r="O210"/>
    </row>
    <row r="211" spans="11:15" x14ac:dyDescent="0.25">
      <c r="K211"/>
      <c r="O211"/>
    </row>
    <row r="212" spans="11:15" x14ac:dyDescent="0.25">
      <c r="K212"/>
      <c r="O212"/>
    </row>
    <row r="213" spans="11:15" x14ac:dyDescent="0.25">
      <c r="K213"/>
      <c r="O213"/>
    </row>
    <row r="214" spans="11:15" x14ac:dyDescent="0.25">
      <c r="K214"/>
      <c r="O214"/>
    </row>
    <row r="215" spans="11:15" x14ac:dyDescent="0.25">
      <c r="K215"/>
      <c r="O215"/>
    </row>
    <row r="216" spans="11:15" x14ac:dyDescent="0.25">
      <c r="K216"/>
      <c r="O216"/>
    </row>
    <row r="217" spans="11:15" x14ac:dyDescent="0.25">
      <c r="K217"/>
      <c r="O217"/>
    </row>
    <row r="218" spans="11:15" x14ac:dyDescent="0.25">
      <c r="K218"/>
      <c r="O218"/>
    </row>
    <row r="219" spans="11:15" x14ac:dyDescent="0.25">
      <c r="K219"/>
      <c r="O219"/>
    </row>
    <row r="220" spans="11:15" x14ac:dyDescent="0.25">
      <c r="K220"/>
      <c r="O220"/>
    </row>
    <row r="221" spans="11:15" x14ac:dyDescent="0.25">
      <c r="K221"/>
      <c r="O221"/>
    </row>
    <row r="222" spans="11:15" x14ac:dyDescent="0.25">
      <c r="K222"/>
      <c r="O222"/>
    </row>
    <row r="223" spans="11:15" x14ac:dyDescent="0.25">
      <c r="K223"/>
      <c r="O223"/>
    </row>
    <row r="224" spans="11:15" x14ac:dyDescent="0.25">
      <c r="K224"/>
      <c r="O224"/>
    </row>
    <row r="225" spans="11:15" x14ac:dyDescent="0.25">
      <c r="K225"/>
      <c r="O225"/>
    </row>
    <row r="226" spans="11:15" x14ac:dyDescent="0.25">
      <c r="K226"/>
      <c r="O226"/>
    </row>
    <row r="227" spans="11:15" x14ac:dyDescent="0.25">
      <c r="K227"/>
      <c r="O227"/>
    </row>
    <row r="228" spans="11:15" x14ac:dyDescent="0.25">
      <c r="K228"/>
      <c r="O228"/>
    </row>
    <row r="229" spans="11:15" x14ac:dyDescent="0.25">
      <c r="K229"/>
      <c r="O229"/>
    </row>
    <row r="230" spans="11:15" x14ac:dyDescent="0.25">
      <c r="K230"/>
      <c r="O230"/>
    </row>
    <row r="231" spans="11:15" x14ac:dyDescent="0.25">
      <c r="K231"/>
      <c r="O231"/>
    </row>
    <row r="232" spans="11:15" x14ac:dyDescent="0.25">
      <c r="K232"/>
      <c r="O232"/>
    </row>
    <row r="233" spans="11:15" x14ac:dyDescent="0.25">
      <c r="K233"/>
      <c r="O233"/>
    </row>
    <row r="234" spans="11:15" x14ac:dyDescent="0.25">
      <c r="K234"/>
      <c r="O234"/>
    </row>
    <row r="235" spans="11:15" x14ac:dyDescent="0.25">
      <c r="K235"/>
      <c r="O235"/>
    </row>
    <row r="236" spans="11:15" x14ac:dyDescent="0.25">
      <c r="K236"/>
      <c r="O236"/>
    </row>
    <row r="237" spans="11:15" x14ac:dyDescent="0.25">
      <c r="K237"/>
      <c r="O237"/>
    </row>
    <row r="238" spans="11:15" x14ac:dyDescent="0.25">
      <c r="K238"/>
      <c r="O238"/>
    </row>
    <row r="239" spans="11:15" x14ac:dyDescent="0.25">
      <c r="K239"/>
      <c r="O239"/>
    </row>
    <row r="240" spans="11:15" x14ac:dyDescent="0.25">
      <c r="K240"/>
      <c r="O240"/>
    </row>
    <row r="241" spans="11:15" x14ac:dyDescent="0.25">
      <c r="K241"/>
      <c r="O241"/>
    </row>
    <row r="242" spans="11:15" x14ac:dyDescent="0.25">
      <c r="K242"/>
      <c r="O242"/>
    </row>
    <row r="243" spans="11:15" x14ac:dyDescent="0.25">
      <c r="K243"/>
      <c r="O243"/>
    </row>
    <row r="244" spans="11:15" x14ac:dyDescent="0.25">
      <c r="K244"/>
      <c r="O244"/>
    </row>
    <row r="245" spans="11:15" x14ac:dyDescent="0.25">
      <c r="K245"/>
      <c r="O245"/>
    </row>
    <row r="246" spans="11:15" x14ac:dyDescent="0.25">
      <c r="K246"/>
      <c r="O246"/>
    </row>
    <row r="247" spans="11:15" x14ac:dyDescent="0.25">
      <c r="K247"/>
      <c r="O247"/>
    </row>
    <row r="248" spans="11:15" x14ac:dyDescent="0.25">
      <c r="K248"/>
      <c r="O248"/>
    </row>
    <row r="249" spans="11:15" x14ac:dyDescent="0.25">
      <c r="K249"/>
      <c r="O249"/>
    </row>
    <row r="250" spans="11:15" x14ac:dyDescent="0.25">
      <c r="K250"/>
      <c r="O250"/>
    </row>
    <row r="251" spans="11:15" x14ac:dyDescent="0.25">
      <c r="K251"/>
      <c r="O251"/>
    </row>
    <row r="252" spans="11:15" x14ac:dyDescent="0.25">
      <c r="K252"/>
      <c r="O252"/>
    </row>
    <row r="253" spans="11:15" x14ac:dyDescent="0.25">
      <c r="K253"/>
      <c r="O253"/>
    </row>
    <row r="254" spans="11:15" x14ac:dyDescent="0.25">
      <c r="K254"/>
      <c r="O254"/>
    </row>
    <row r="255" spans="11:15" x14ac:dyDescent="0.25">
      <c r="K255"/>
      <c r="O255"/>
    </row>
    <row r="256" spans="11:15" x14ac:dyDescent="0.25">
      <c r="K256"/>
      <c r="O256"/>
    </row>
    <row r="257" spans="11:15" x14ac:dyDescent="0.25">
      <c r="K257"/>
      <c r="O257"/>
    </row>
    <row r="258" spans="11:15" x14ac:dyDescent="0.25">
      <c r="K258"/>
      <c r="O258"/>
    </row>
    <row r="259" spans="11:15" x14ac:dyDescent="0.25">
      <c r="K259"/>
      <c r="O259"/>
    </row>
    <row r="260" spans="11:15" x14ac:dyDescent="0.25">
      <c r="K260"/>
      <c r="O260"/>
    </row>
    <row r="261" spans="11:15" x14ac:dyDescent="0.25">
      <c r="K261"/>
      <c r="O261"/>
    </row>
    <row r="262" spans="11:15" x14ac:dyDescent="0.25">
      <c r="K262"/>
      <c r="O262"/>
    </row>
    <row r="263" spans="11:15" x14ac:dyDescent="0.25">
      <c r="K263"/>
      <c r="O263"/>
    </row>
    <row r="264" spans="11:15" x14ac:dyDescent="0.25">
      <c r="K264"/>
      <c r="O264"/>
    </row>
    <row r="265" spans="11:15" x14ac:dyDescent="0.25">
      <c r="K265"/>
      <c r="O265"/>
    </row>
    <row r="266" spans="11:15" x14ac:dyDescent="0.25">
      <c r="K266"/>
      <c r="O266"/>
    </row>
    <row r="267" spans="11:15" x14ac:dyDescent="0.25">
      <c r="K267"/>
      <c r="O267"/>
    </row>
    <row r="268" spans="11:15" x14ac:dyDescent="0.25">
      <c r="K268"/>
      <c r="O268"/>
    </row>
    <row r="269" spans="11:15" x14ac:dyDescent="0.25">
      <c r="K269"/>
      <c r="O269"/>
    </row>
    <row r="270" spans="11:15" x14ac:dyDescent="0.25">
      <c r="K270"/>
      <c r="O270"/>
    </row>
    <row r="271" spans="11:15" x14ac:dyDescent="0.25">
      <c r="K271"/>
      <c r="O271"/>
    </row>
    <row r="272" spans="11:15" x14ac:dyDescent="0.25">
      <c r="K272"/>
      <c r="O272"/>
    </row>
    <row r="273" spans="11:15" x14ac:dyDescent="0.25">
      <c r="K273"/>
      <c r="O273"/>
    </row>
    <row r="274" spans="11:15" x14ac:dyDescent="0.25">
      <c r="K274"/>
      <c r="O274"/>
    </row>
    <row r="275" spans="11:15" x14ac:dyDescent="0.25">
      <c r="K275"/>
      <c r="O275"/>
    </row>
    <row r="276" spans="11:15" x14ac:dyDescent="0.25">
      <c r="K276"/>
      <c r="O276"/>
    </row>
    <row r="277" spans="11:15" x14ac:dyDescent="0.25">
      <c r="K277"/>
      <c r="O277"/>
    </row>
    <row r="278" spans="11:15" x14ac:dyDescent="0.25">
      <c r="K278"/>
      <c r="O278"/>
    </row>
    <row r="279" spans="11:15" x14ac:dyDescent="0.25">
      <c r="K279"/>
      <c r="O279"/>
    </row>
    <row r="280" spans="11:15" x14ac:dyDescent="0.25">
      <c r="K280"/>
      <c r="O280"/>
    </row>
    <row r="281" spans="11:15" x14ac:dyDescent="0.25">
      <c r="K281"/>
      <c r="O281"/>
    </row>
    <row r="282" spans="11:15" x14ac:dyDescent="0.25">
      <c r="K282"/>
      <c r="O282"/>
    </row>
    <row r="283" spans="11:15" x14ac:dyDescent="0.25">
      <c r="K283"/>
      <c r="O283"/>
    </row>
    <row r="284" spans="11:15" x14ac:dyDescent="0.25">
      <c r="K284"/>
      <c r="O284"/>
    </row>
    <row r="285" spans="11:15" x14ac:dyDescent="0.25">
      <c r="K285"/>
      <c r="O285"/>
    </row>
    <row r="286" spans="11:15" x14ac:dyDescent="0.25">
      <c r="K286"/>
      <c r="O286"/>
    </row>
    <row r="287" spans="11:15" x14ac:dyDescent="0.25">
      <c r="K287"/>
      <c r="O287"/>
    </row>
    <row r="288" spans="11:15" x14ac:dyDescent="0.25">
      <c r="K288"/>
      <c r="O288"/>
    </row>
    <row r="289" spans="11:15" x14ac:dyDescent="0.25">
      <c r="K289"/>
      <c r="O289"/>
    </row>
    <row r="290" spans="11:15" x14ac:dyDescent="0.25">
      <c r="K290"/>
      <c r="O290"/>
    </row>
    <row r="291" spans="11:15" x14ac:dyDescent="0.25">
      <c r="K291"/>
      <c r="O291"/>
    </row>
    <row r="292" spans="11:15" x14ac:dyDescent="0.25">
      <c r="K292"/>
      <c r="O292"/>
    </row>
    <row r="293" spans="11:15" x14ac:dyDescent="0.25">
      <c r="K293"/>
      <c r="O293"/>
    </row>
    <row r="294" spans="11:15" x14ac:dyDescent="0.25">
      <c r="K294"/>
      <c r="O294"/>
    </row>
    <row r="295" spans="11:15" x14ac:dyDescent="0.25">
      <c r="K295"/>
      <c r="O295"/>
    </row>
    <row r="296" spans="11:15" x14ac:dyDescent="0.25">
      <c r="K296"/>
      <c r="O296"/>
    </row>
    <row r="297" spans="11:15" x14ac:dyDescent="0.25">
      <c r="K297"/>
      <c r="O297"/>
    </row>
    <row r="298" spans="11:15" x14ac:dyDescent="0.25">
      <c r="K298"/>
      <c r="O298"/>
    </row>
    <row r="299" spans="11:15" x14ac:dyDescent="0.25">
      <c r="K299"/>
      <c r="O299"/>
    </row>
    <row r="300" spans="11:15" x14ac:dyDescent="0.25">
      <c r="K300"/>
      <c r="O300"/>
    </row>
    <row r="301" spans="11:15" x14ac:dyDescent="0.25">
      <c r="K301"/>
      <c r="O301"/>
    </row>
    <row r="302" spans="11:15" x14ac:dyDescent="0.25">
      <c r="K302"/>
      <c r="O302"/>
    </row>
    <row r="303" spans="11:15" x14ac:dyDescent="0.25">
      <c r="K303"/>
      <c r="O303"/>
    </row>
    <row r="304" spans="11:15" x14ac:dyDescent="0.25">
      <c r="K304"/>
      <c r="O304"/>
    </row>
    <row r="305" spans="11:15" x14ac:dyDescent="0.25">
      <c r="K305"/>
      <c r="O305"/>
    </row>
    <row r="306" spans="11:15" x14ac:dyDescent="0.25">
      <c r="K306"/>
      <c r="O306"/>
    </row>
    <row r="307" spans="11:15" x14ac:dyDescent="0.25">
      <c r="K307"/>
      <c r="O307"/>
    </row>
    <row r="308" spans="11:15" x14ac:dyDescent="0.25">
      <c r="K308"/>
      <c r="O308"/>
    </row>
    <row r="309" spans="11:15" x14ac:dyDescent="0.25">
      <c r="K309"/>
      <c r="O309"/>
    </row>
    <row r="310" spans="11:15" x14ac:dyDescent="0.25">
      <c r="K310"/>
      <c r="O310"/>
    </row>
    <row r="311" spans="11:15" x14ac:dyDescent="0.25">
      <c r="K311"/>
      <c r="O311"/>
    </row>
    <row r="312" spans="11:15" x14ac:dyDescent="0.25">
      <c r="K312"/>
      <c r="O312"/>
    </row>
    <row r="313" spans="11:15" x14ac:dyDescent="0.25">
      <c r="K313"/>
      <c r="O313"/>
    </row>
    <row r="314" spans="11:15" x14ac:dyDescent="0.25">
      <c r="K314"/>
      <c r="O314"/>
    </row>
    <row r="315" spans="11:15" x14ac:dyDescent="0.25">
      <c r="K315"/>
      <c r="O315"/>
    </row>
    <row r="316" spans="11:15" x14ac:dyDescent="0.25">
      <c r="K316"/>
      <c r="O316"/>
    </row>
    <row r="317" spans="11:15" x14ac:dyDescent="0.25">
      <c r="K317"/>
      <c r="O317"/>
    </row>
    <row r="318" spans="11:15" x14ac:dyDescent="0.25">
      <c r="K318"/>
      <c r="O318"/>
    </row>
    <row r="319" spans="11:15" x14ac:dyDescent="0.25">
      <c r="K319"/>
      <c r="O319"/>
    </row>
    <row r="320" spans="11:15" x14ac:dyDescent="0.25">
      <c r="K320"/>
      <c r="O320"/>
    </row>
    <row r="321" spans="11:15" x14ac:dyDescent="0.25">
      <c r="K321"/>
      <c r="O321"/>
    </row>
    <row r="322" spans="11:15" x14ac:dyDescent="0.25">
      <c r="K322"/>
      <c r="O322"/>
    </row>
    <row r="323" spans="11:15" x14ac:dyDescent="0.25">
      <c r="K323"/>
      <c r="O323"/>
    </row>
    <row r="324" spans="11:15" x14ac:dyDescent="0.25">
      <c r="K324"/>
      <c r="O324"/>
    </row>
    <row r="325" spans="11:15" x14ac:dyDescent="0.25">
      <c r="K325"/>
      <c r="O325"/>
    </row>
    <row r="326" spans="11:15" x14ac:dyDescent="0.25">
      <c r="K326"/>
      <c r="O326"/>
    </row>
    <row r="327" spans="11:15" x14ac:dyDescent="0.25">
      <c r="K327"/>
      <c r="O327"/>
    </row>
    <row r="328" spans="11:15" x14ac:dyDescent="0.25">
      <c r="K328"/>
      <c r="O328"/>
    </row>
    <row r="329" spans="11:15" x14ac:dyDescent="0.25">
      <c r="K329"/>
      <c r="O329"/>
    </row>
    <row r="330" spans="11:15" x14ac:dyDescent="0.25">
      <c r="K330"/>
      <c r="O330"/>
    </row>
    <row r="331" spans="11:15" x14ac:dyDescent="0.25">
      <c r="K331"/>
      <c r="O331"/>
    </row>
    <row r="332" spans="11:15" x14ac:dyDescent="0.25">
      <c r="K332"/>
      <c r="O332"/>
    </row>
    <row r="333" spans="11:15" x14ac:dyDescent="0.25">
      <c r="K333"/>
      <c r="O333"/>
    </row>
    <row r="334" spans="11:15" x14ac:dyDescent="0.25">
      <c r="K334"/>
      <c r="O334"/>
    </row>
    <row r="335" spans="11:15" x14ac:dyDescent="0.25">
      <c r="K335"/>
      <c r="O335"/>
    </row>
    <row r="336" spans="11:15" x14ac:dyDescent="0.25">
      <c r="K336"/>
      <c r="O336"/>
    </row>
    <row r="337" spans="11:15" x14ac:dyDescent="0.25">
      <c r="K337"/>
      <c r="O337"/>
    </row>
    <row r="338" spans="11:15" x14ac:dyDescent="0.25">
      <c r="K338"/>
      <c r="O338"/>
    </row>
    <row r="339" spans="11:15" x14ac:dyDescent="0.25">
      <c r="K339"/>
      <c r="O339"/>
    </row>
    <row r="340" spans="11:15" x14ac:dyDescent="0.25">
      <c r="K340"/>
      <c r="O340"/>
    </row>
    <row r="341" spans="11:15" x14ac:dyDescent="0.25">
      <c r="K341"/>
      <c r="O341"/>
    </row>
    <row r="342" spans="11:15" x14ac:dyDescent="0.25">
      <c r="K342"/>
      <c r="O342"/>
    </row>
    <row r="343" spans="11:15" x14ac:dyDescent="0.25">
      <c r="K343"/>
      <c r="O343"/>
    </row>
    <row r="344" spans="11:15" x14ac:dyDescent="0.25">
      <c r="K344"/>
      <c r="O344"/>
    </row>
    <row r="345" spans="11:15" x14ac:dyDescent="0.25">
      <c r="K345"/>
      <c r="O345"/>
    </row>
    <row r="346" spans="11:15" x14ac:dyDescent="0.25">
      <c r="K346"/>
      <c r="O346"/>
    </row>
    <row r="347" spans="11:15" x14ac:dyDescent="0.25">
      <c r="K347"/>
      <c r="O347"/>
    </row>
    <row r="348" spans="11:15" x14ac:dyDescent="0.25">
      <c r="K348"/>
      <c r="O348"/>
    </row>
    <row r="349" spans="11:15" x14ac:dyDescent="0.25">
      <c r="K349"/>
      <c r="O349"/>
    </row>
    <row r="350" spans="11:15" x14ac:dyDescent="0.25">
      <c r="K350"/>
      <c r="O350"/>
    </row>
    <row r="351" spans="11:15" x14ac:dyDescent="0.25">
      <c r="K351"/>
      <c r="O351"/>
    </row>
    <row r="352" spans="11:15" x14ac:dyDescent="0.25">
      <c r="K352"/>
      <c r="O352"/>
    </row>
    <row r="353" spans="11:15" x14ac:dyDescent="0.25">
      <c r="K353"/>
      <c r="O353"/>
    </row>
    <row r="354" spans="11:15" x14ac:dyDescent="0.25">
      <c r="K354"/>
      <c r="O354"/>
    </row>
    <row r="355" spans="11:15" x14ac:dyDescent="0.25">
      <c r="K355"/>
      <c r="O355"/>
    </row>
    <row r="356" spans="11:15" x14ac:dyDescent="0.25">
      <c r="K356"/>
      <c r="O356"/>
    </row>
    <row r="357" spans="11:15" x14ac:dyDescent="0.25">
      <c r="K357"/>
      <c r="O357"/>
    </row>
    <row r="358" spans="11:15" x14ac:dyDescent="0.25">
      <c r="K358"/>
      <c r="O358"/>
    </row>
    <row r="359" spans="11:15" x14ac:dyDescent="0.25">
      <c r="K359"/>
      <c r="O359"/>
    </row>
    <row r="360" spans="11:15" x14ac:dyDescent="0.25">
      <c r="K360"/>
      <c r="O360"/>
    </row>
    <row r="361" spans="11:15" x14ac:dyDescent="0.25">
      <c r="K361"/>
      <c r="O361"/>
    </row>
    <row r="362" spans="11:15" x14ac:dyDescent="0.25">
      <c r="K362"/>
      <c r="O362"/>
    </row>
    <row r="363" spans="11:15" x14ac:dyDescent="0.25">
      <c r="K363"/>
      <c r="O363"/>
    </row>
    <row r="364" spans="11:15" x14ac:dyDescent="0.25">
      <c r="K364"/>
      <c r="O364"/>
    </row>
    <row r="365" spans="11:15" x14ac:dyDescent="0.25">
      <c r="K365"/>
      <c r="O365"/>
    </row>
    <row r="366" spans="11:15" x14ac:dyDescent="0.25">
      <c r="K366"/>
      <c r="O366"/>
    </row>
    <row r="367" spans="11:15" x14ac:dyDescent="0.25">
      <c r="K367"/>
      <c r="O367"/>
    </row>
    <row r="368" spans="11:15" x14ac:dyDescent="0.25">
      <c r="K368"/>
      <c r="O368"/>
    </row>
    <row r="369" spans="11:15" x14ac:dyDescent="0.25">
      <c r="K369"/>
      <c r="O369"/>
    </row>
    <row r="370" spans="11:15" x14ac:dyDescent="0.25">
      <c r="K370"/>
      <c r="O370"/>
    </row>
    <row r="371" spans="11:15" x14ac:dyDescent="0.25">
      <c r="K371"/>
      <c r="O371"/>
    </row>
    <row r="372" spans="11:15" x14ac:dyDescent="0.25">
      <c r="K372"/>
      <c r="O372"/>
    </row>
    <row r="373" spans="11:15" x14ac:dyDescent="0.25">
      <c r="K373"/>
      <c r="O373"/>
    </row>
    <row r="374" spans="11:15" x14ac:dyDescent="0.25">
      <c r="K374"/>
      <c r="O374"/>
    </row>
    <row r="375" spans="11:15" x14ac:dyDescent="0.25">
      <c r="K375"/>
      <c r="O375"/>
    </row>
    <row r="376" spans="11:15" x14ac:dyDescent="0.25">
      <c r="K376"/>
      <c r="O376"/>
    </row>
    <row r="377" spans="11:15" x14ac:dyDescent="0.25">
      <c r="K377"/>
      <c r="O377"/>
    </row>
    <row r="378" spans="11:15" x14ac:dyDescent="0.25">
      <c r="K378"/>
      <c r="O378"/>
    </row>
    <row r="379" spans="11:15" x14ac:dyDescent="0.25">
      <c r="K379"/>
      <c r="O379"/>
    </row>
    <row r="380" spans="11:15" x14ac:dyDescent="0.25">
      <c r="K380"/>
      <c r="O380"/>
    </row>
    <row r="381" spans="11:15" x14ac:dyDescent="0.25">
      <c r="K381"/>
      <c r="O381"/>
    </row>
    <row r="382" spans="11:15" x14ac:dyDescent="0.25">
      <c r="K382"/>
      <c r="O382"/>
    </row>
    <row r="383" spans="11:15" x14ac:dyDescent="0.25">
      <c r="K383"/>
      <c r="O383"/>
    </row>
    <row r="384" spans="11:15" x14ac:dyDescent="0.25">
      <c r="K384"/>
      <c r="O384"/>
    </row>
    <row r="385" spans="11:15" x14ac:dyDescent="0.25">
      <c r="K385"/>
      <c r="O385"/>
    </row>
    <row r="386" spans="11:15" x14ac:dyDescent="0.25">
      <c r="K386"/>
      <c r="O386"/>
    </row>
    <row r="387" spans="11:15" x14ac:dyDescent="0.25">
      <c r="K387"/>
      <c r="O387"/>
    </row>
    <row r="388" spans="11:15" x14ac:dyDescent="0.25">
      <c r="K388"/>
      <c r="O388"/>
    </row>
    <row r="389" spans="11:15" x14ac:dyDescent="0.25">
      <c r="K389"/>
      <c r="O389"/>
    </row>
    <row r="390" spans="11:15" x14ac:dyDescent="0.25">
      <c r="K390"/>
      <c r="O390"/>
    </row>
    <row r="391" spans="11:15" x14ac:dyDescent="0.25">
      <c r="K391"/>
      <c r="O391"/>
    </row>
    <row r="392" spans="11:15" x14ac:dyDescent="0.25">
      <c r="K392"/>
      <c r="O392"/>
    </row>
    <row r="393" spans="11:15" x14ac:dyDescent="0.25">
      <c r="K393"/>
      <c r="O393"/>
    </row>
    <row r="394" spans="11:15" x14ac:dyDescent="0.25">
      <c r="K394"/>
      <c r="O394"/>
    </row>
    <row r="395" spans="11:15" x14ac:dyDescent="0.25">
      <c r="K395"/>
      <c r="O395"/>
    </row>
    <row r="396" spans="11:15" x14ac:dyDescent="0.25">
      <c r="K396"/>
      <c r="O396"/>
    </row>
    <row r="397" spans="11:15" x14ac:dyDescent="0.25">
      <c r="K397"/>
      <c r="O397"/>
    </row>
    <row r="398" spans="11:15" x14ac:dyDescent="0.25">
      <c r="K398"/>
      <c r="O398"/>
    </row>
    <row r="399" spans="11:15" x14ac:dyDescent="0.25">
      <c r="K399"/>
      <c r="O399"/>
    </row>
    <row r="400" spans="11:15" x14ac:dyDescent="0.25">
      <c r="K400"/>
      <c r="O400"/>
    </row>
    <row r="401" spans="11:15" x14ac:dyDescent="0.25">
      <c r="K401"/>
      <c r="O401"/>
    </row>
    <row r="402" spans="11:15" x14ac:dyDescent="0.25">
      <c r="K402"/>
      <c r="O402"/>
    </row>
    <row r="403" spans="11:15" x14ac:dyDescent="0.25">
      <c r="K403"/>
      <c r="O403"/>
    </row>
    <row r="404" spans="11:15" x14ac:dyDescent="0.25">
      <c r="K404"/>
      <c r="O404"/>
    </row>
    <row r="405" spans="11:15" x14ac:dyDescent="0.25">
      <c r="K405"/>
      <c r="O405"/>
    </row>
    <row r="406" spans="11:15" x14ac:dyDescent="0.25">
      <c r="K406"/>
      <c r="O406"/>
    </row>
    <row r="407" spans="11:15" x14ac:dyDescent="0.25">
      <c r="K407"/>
      <c r="O407"/>
    </row>
    <row r="408" spans="11:15" x14ac:dyDescent="0.25">
      <c r="K408"/>
      <c r="O408"/>
    </row>
    <row r="409" spans="11:15" x14ac:dyDescent="0.25">
      <c r="K409"/>
      <c r="O409"/>
    </row>
    <row r="410" spans="11:15" x14ac:dyDescent="0.25">
      <c r="K410"/>
      <c r="O410"/>
    </row>
    <row r="411" spans="11:15" x14ac:dyDescent="0.25">
      <c r="K411"/>
      <c r="O411"/>
    </row>
    <row r="412" spans="11:15" x14ac:dyDescent="0.25">
      <c r="K412"/>
      <c r="O412"/>
    </row>
    <row r="413" spans="11:15" x14ac:dyDescent="0.25">
      <c r="K413"/>
      <c r="O413"/>
    </row>
    <row r="414" spans="11:15" x14ac:dyDescent="0.25">
      <c r="K414"/>
      <c r="O414"/>
    </row>
    <row r="415" spans="11:15" x14ac:dyDescent="0.25">
      <c r="K415"/>
      <c r="O415"/>
    </row>
    <row r="416" spans="11:15" x14ac:dyDescent="0.25">
      <c r="K416"/>
      <c r="O416"/>
    </row>
    <row r="417" spans="11:15" x14ac:dyDescent="0.25">
      <c r="K417"/>
      <c r="O417"/>
    </row>
    <row r="418" spans="11:15" x14ac:dyDescent="0.25">
      <c r="K418"/>
      <c r="O418"/>
    </row>
    <row r="419" spans="11:15" x14ac:dyDescent="0.25">
      <c r="K419"/>
      <c r="O419"/>
    </row>
    <row r="420" spans="11:15" x14ac:dyDescent="0.25">
      <c r="K420"/>
      <c r="O420"/>
    </row>
    <row r="421" spans="11:15" x14ac:dyDescent="0.25">
      <c r="K421"/>
      <c r="O421"/>
    </row>
    <row r="422" spans="11:15" x14ac:dyDescent="0.25">
      <c r="K422"/>
      <c r="O422"/>
    </row>
    <row r="423" spans="11:15" x14ac:dyDescent="0.25">
      <c r="K423"/>
      <c r="O423"/>
    </row>
    <row r="424" spans="11:15" x14ac:dyDescent="0.25">
      <c r="K424"/>
      <c r="O424"/>
    </row>
    <row r="425" spans="11:15" x14ac:dyDescent="0.25">
      <c r="K425"/>
      <c r="O425"/>
    </row>
    <row r="426" spans="11:15" x14ac:dyDescent="0.25">
      <c r="K426"/>
      <c r="O426"/>
    </row>
    <row r="427" spans="11:15" x14ac:dyDescent="0.25">
      <c r="K427"/>
      <c r="O427"/>
    </row>
    <row r="428" spans="11:15" x14ac:dyDescent="0.25">
      <c r="K428"/>
      <c r="O428"/>
    </row>
    <row r="429" spans="11:15" x14ac:dyDescent="0.25">
      <c r="K429"/>
      <c r="O429"/>
    </row>
    <row r="430" spans="11:15" x14ac:dyDescent="0.25">
      <c r="K430"/>
      <c r="O430"/>
    </row>
    <row r="431" spans="11:15" x14ac:dyDescent="0.25">
      <c r="K431"/>
      <c r="O431"/>
    </row>
    <row r="432" spans="11:15" x14ac:dyDescent="0.25">
      <c r="K432"/>
      <c r="O432"/>
    </row>
    <row r="433" spans="11:15" x14ac:dyDescent="0.25">
      <c r="K433"/>
      <c r="O433"/>
    </row>
    <row r="434" spans="11:15" x14ac:dyDescent="0.25">
      <c r="K434"/>
      <c r="O434"/>
    </row>
    <row r="435" spans="11:15" x14ac:dyDescent="0.25">
      <c r="K435"/>
      <c r="O435"/>
    </row>
    <row r="436" spans="11:15" x14ac:dyDescent="0.25">
      <c r="K436"/>
      <c r="O436"/>
    </row>
    <row r="437" spans="11:15" x14ac:dyDescent="0.25">
      <c r="K437"/>
      <c r="O437"/>
    </row>
    <row r="438" spans="11:15" x14ac:dyDescent="0.25">
      <c r="K438"/>
      <c r="O438"/>
    </row>
    <row r="439" spans="11:15" x14ac:dyDescent="0.25">
      <c r="K439"/>
      <c r="O439"/>
    </row>
    <row r="440" spans="11:15" x14ac:dyDescent="0.25">
      <c r="K440"/>
      <c r="O440"/>
    </row>
    <row r="441" spans="11:15" x14ac:dyDescent="0.25">
      <c r="K441"/>
      <c r="O441"/>
    </row>
    <row r="442" spans="11:15" x14ac:dyDescent="0.25">
      <c r="K442"/>
      <c r="O442"/>
    </row>
    <row r="443" spans="11:15" x14ac:dyDescent="0.25">
      <c r="K443"/>
      <c r="O443"/>
    </row>
    <row r="444" spans="11:15" x14ac:dyDescent="0.25">
      <c r="K444"/>
      <c r="O444"/>
    </row>
    <row r="445" spans="11:15" x14ac:dyDescent="0.25">
      <c r="K445"/>
      <c r="O445"/>
    </row>
    <row r="446" spans="11:15" x14ac:dyDescent="0.25">
      <c r="K446"/>
      <c r="O446"/>
    </row>
    <row r="447" spans="11:15" x14ac:dyDescent="0.25">
      <c r="K447"/>
      <c r="O447"/>
    </row>
    <row r="448" spans="11:15" x14ac:dyDescent="0.25">
      <c r="K448"/>
      <c r="O448"/>
    </row>
    <row r="449" spans="11:15" x14ac:dyDescent="0.25">
      <c r="K449"/>
      <c r="O449"/>
    </row>
    <row r="450" spans="11:15" x14ac:dyDescent="0.25">
      <c r="K450"/>
      <c r="O450"/>
    </row>
    <row r="451" spans="11:15" x14ac:dyDescent="0.25">
      <c r="K451"/>
      <c r="O451"/>
    </row>
    <row r="452" spans="11:15" x14ac:dyDescent="0.25">
      <c r="K452"/>
      <c r="O452"/>
    </row>
    <row r="453" spans="11:15" x14ac:dyDescent="0.25">
      <c r="K453"/>
      <c r="O453"/>
    </row>
    <row r="454" spans="11:15" x14ac:dyDescent="0.25">
      <c r="K454"/>
      <c r="O454"/>
    </row>
    <row r="455" spans="11:15" x14ac:dyDescent="0.25">
      <c r="K455"/>
      <c r="O455"/>
    </row>
    <row r="456" spans="11:15" x14ac:dyDescent="0.25">
      <c r="K456"/>
      <c r="O456"/>
    </row>
    <row r="457" spans="11:15" x14ac:dyDescent="0.25">
      <c r="K457"/>
      <c r="O457"/>
    </row>
    <row r="458" spans="11:15" x14ac:dyDescent="0.25">
      <c r="K458"/>
      <c r="O458"/>
    </row>
    <row r="459" spans="11:15" x14ac:dyDescent="0.25">
      <c r="K459"/>
      <c r="O459"/>
    </row>
    <row r="460" spans="11:15" x14ac:dyDescent="0.25">
      <c r="K460"/>
      <c r="O460"/>
    </row>
    <row r="461" spans="11:15" x14ac:dyDescent="0.25">
      <c r="K461"/>
      <c r="O461"/>
    </row>
    <row r="462" spans="11:15" x14ac:dyDescent="0.25">
      <c r="K462"/>
      <c r="O462"/>
    </row>
    <row r="463" spans="11:15" x14ac:dyDescent="0.25">
      <c r="K463"/>
      <c r="O463"/>
    </row>
    <row r="464" spans="11:15" x14ac:dyDescent="0.25">
      <c r="K464"/>
      <c r="O464"/>
    </row>
    <row r="465" spans="11:15" x14ac:dyDescent="0.25">
      <c r="K465"/>
      <c r="O465"/>
    </row>
    <row r="466" spans="11:15" x14ac:dyDescent="0.25">
      <c r="K466"/>
      <c r="O466"/>
    </row>
    <row r="467" spans="11:15" x14ac:dyDescent="0.25">
      <c r="K467"/>
      <c r="O467"/>
    </row>
    <row r="468" spans="11:15" x14ac:dyDescent="0.25">
      <c r="K468"/>
      <c r="O468"/>
    </row>
    <row r="469" spans="11:15" x14ac:dyDescent="0.25">
      <c r="K469"/>
      <c r="O469"/>
    </row>
    <row r="470" spans="11:15" x14ac:dyDescent="0.25">
      <c r="K470"/>
      <c r="O470"/>
    </row>
    <row r="471" spans="11:15" x14ac:dyDescent="0.25">
      <c r="K471"/>
      <c r="O471"/>
    </row>
    <row r="472" spans="11:15" x14ac:dyDescent="0.25">
      <c r="K472"/>
      <c r="O472"/>
    </row>
    <row r="473" spans="11:15" x14ac:dyDescent="0.25">
      <c r="K473"/>
      <c r="O473"/>
    </row>
    <row r="474" spans="11:15" x14ac:dyDescent="0.25">
      <c r="K474"/>
      <c r="O474"/>
    </row>
    <row r="475" spans="11:15" x14ac:dyDescent="0.25">
      <c r="K475"/>
      <c r="O475"/>
    </row>
    <row r="476" spans="11:15" x14ac:dyDescent="0.25">
      <c r="K476"/>
      <c r="O476"/>
    </row>
    <row r="477" spans="11:15" x14ac:dyDescent="0.25">
      <c r="K477"/>
      <c r="O477"/>
    </row>
    <row r="478" spans="11:15" x14ac:dyDescent="0.25">
      <c r="K478"/>
      <c r="O478"/>
    </row>
    <row r="479" spans="11:15" x14ac:dyDescent="0.25">
      <c r="K479"/>
      <c r="O479"/>
    </row>
    <row r="480" spans="11:15" x14ac:dyDescent="0.25">
      <c r="K480"/>
      <c r="O480"/>
    </row>
    <row r="481" spans="11:15" x14ac:dyDescent="0.25">
      <c r="K481"/>
      <c r="O481"/>
    </row>
    <row r="482" spans="11:15" x14ac:dyDescent="0.25">
      <c r="K482"/>
      <c r="O482"/>
    </row>
    <row r="483" spans="11:15" x14ac:dyDescent="0.25">
      <c r="K483"/>
      <c r="O483"/>
    </row>
    <row r="484" spans="11:15" x14ac:dyDescent="0.25">
      <c r="K484"/>
      <c r="O484"/>
    </row>
    <row r="485" spans="11:15" x14ac:dyDescent="0.25">
      <c r="K485"/>
      <c r="O485"/>
    </row>
    <row r="486" spans="11:15" x14ac:dyDescent="0.25">
      <c r="K486"/>
      <c r="O486"/>
    </row>
    <row r="487" spans="11:15" x14ac:dyDescent="0.25">
      <c r="K487"/>
      <c r="O487"/>
    </row>
    <row r="488" spans="11:15" x14ac:dyDescent="0.25">
      <c r="K488"/>
      <c r="O488"/>
    </row>
    <row r="489" spans="11:15" x14ac:dyDescent="0.25">
      <c r="K489"/>
      <c r="O489"/>
    </row>
    <row r="490" spans="11:15" x14ac:dyDescent="0.25">
      <c r="K490"/>
      <c r="O490"/>
    </row>
    <row r="491" spans="11:15" x14ac:dyDescent="0.25">
      <c r="K491"/>
      <c r="O491"/>
    </row>
    <row r="492" spans="11:15" x14ac:dyDescent="0.25">
      <c r="K492"/>
      <c r="O492"/>
    </row>
    <row r="493" spans="11:15" x14ac:dyDescent="0.25">
      <c r="K493"/>
      <c r="O493"/>
    </row>
    <row r="494" spans="11:15" x14ac:dyDescent="0.25">
      <c r="K494"/>
      <c r="O494"/>
    </row>
    <row r="495" spans="11:15" x14ac:dyDescent="0.25">
      <c r="K495"/>
      <c r="O495"/>
    </row>
    <row r="496" spans="11:15" x14ac:dyDescent="0.25">
      <c r="K496"/>
      <c r="O496"/>
    </row>
    <row r="497" spans="11:15" x14ac:dyDescent="0.25">
      <c r="K497"/>
      <c r="O497"/>
    </row>
    <row r="498" spans="11:15" x14ac:dyDescent="0.25">
      <c r="K498"/>
      <c r="O498"/>
    </row>
    <row r="499" spans="11:15" x14ac:dyDescent="0.25">
      <c r="K499"/>
      <c r="O499"/>
    </row>
    <row r="500" spans="11:15" x14ac:dyDescent="0.25">
      <c r="K500"/>
      <c r="O500"/>
    </row>
    <row r="501" spans="11:15" x14ac:dyDescent="0.25">
      <c r="K501"/>
      <c r="O501"/>
    </row>
    <row r="502" spans="11:15" x14ac:dyDescent="0.25">
      <c r="K502"/>
      <c r="O502"/>
    </row>
    <row r="503" spans="11:15" x14ac:dyDescent="0.25">
      <c r="K503"/>
      <c r="O503"/>
    </row>
    <row r="504" spans="11:15" x14ac:dyDescent="0.25">
      <c r="K504"/>
      <c r="O504"/>
    </row>
    <row r="505" spans="11:15" x14ac:dyDescent="0.25">
      <c r="K505"/>
      <c r="O505"/>
    </row>
    <row r="506" spans="11:15" x14ac:dyDescent="0.25">
      <c r="K506"/>
      <c r="O506"/>
    </row>
    <row r="507" spans="11:15" x14ac:dyDescent="0.25">
      <c r="K507"/>
      <c r="O507"/>
    </row>
    <row r="508" spans="11:15" x14ac:dyDescent="0.25">
      <c r="K508"/>
      <c r="O508"/>
    </row>
    <row r="509" spans="11:15" x14ac:dyDescent="0.25">
      <c r="K509"/>
      <c r="O509"/>
    </row>
    <row r="510" spans="11:15" x14ac:dyDescent="0.25">
      <c r="K510"/>
      <c r="O510"/>
    </row>
    <row r="511" spans="11:15" x14ac:dyDescent="0.25">
      <c r="K511"/>
      <c r="O511"/>
    </row>
    <row r="512" spans="11:15" x14ac:dyDescent="0.25">
      <c r="K512"/>
      <c r="O512"/>
    </row>
    <row r="513" spans="11:15" x14ac:dyDescent="0.25">
      <c r="K513"/>
      <c r="O513"/>
    </row>
    <row r="514" spans="11:15" x14ac:dyDescent="0.25">
      <c r="K514"/>
      <c r="O514"/>
    </row>
    <row r="515" spans="11:15" x14ac:dyDescent="0.25">
      <c r="K515"/>
      <c r="O515"/>
    </row>
    <row r="516" spans="11:15" x14ac:dyDescent="0.25">
      <c r="K516"/>
      <c r="O516"/>
    </row>
    <row r="517" spans="11:15" x14ac:dyDescent="0.25">
      <c r="K517"/>
      <c r="O517"/>
    </row>
    <row r="518" spans="11:15" x14ac:dyDescent="0.25">
      <c r="K518"/>
      <c r="O518"/>
    </row>
    <row r="519" spans="11:15" x14ac:dyDescent="0.25">
      <c r="K519"/>
      <c r="O519"/>
    </row>
    <row r="520" spans="11:15" x14ac:dyDescent="0.25">
      <c r="K520"/>
      <c r="O520"/>
    </row>
    <row r="521" spans="11:15" x14ac:dyDescent="0.25">
      <c r="K521"/>
      <c r="O521"/>
    </row>
    <row r="522" spans="11:15" x14ac:dyDescent="0.25">
      <c r="K522"/>
      <c r="O522"/>
    </row>
    <row r="523" spans="11:15" x14ac:dyDescent="0.25">
      <c r="K523"/>
      <c r="O523"/>
    </row>
    <row r="524" spans="11:15" x14ac:dyDescent="0.25">
      <c r="K524"/>
      <c r="O524"/>
    </row>
    <row r="525" spans="11:15" x14ac:dyDescent="0.25">
      <c r="K525"/>
      <c r="O525"/>
    </row>
    <row r="526" spans="11:15" x14ac:dyDescent="0.25">
      <c r="K526"/>
      <c r="O526"/>
    </row>
    <row r="527" spans="11:15" x14ac:dyDescent="0.25">
      <c r="K527"/>
      <c r="O527"/>
    </row>
    <row r="528" spans="11:15" x14ac:dyDescent="0.25">
      <c r="K528"/>
      <c r="O528"/>
    </row>
    <row r="529" spans="11:15" x14ac:dyDescent="0.25">
      <c r="K529"/>
      <c r="O529"/>
    </row>
    <row r="530" spans="11:15" x14ac:dyDescent="0.25">
      <c r="K530"/>
      <c r="O530"/>
    </row>
    <row r="531" spans="11:15" x14ac:dyDescent="0.25">
      <c r="K531"/>
      <c r="O531"/>
    </row>
    <row r="532" spans="11:15" x14ac:dyDescent="0.25">
      <c r="K532"/>
      <c r="O532"/>
    </row>
    <row r="533" spans="11:15" x14ac:dyDescent="0.25">
      <c r="K533"/>
      <c r="O533"/>
    </row>
    <row r="534" spans="11:15" x14ac:dyDescent="0.25">
      <c r="K534"/>
      <c r="O534"/>
    </row>
    <row r="535" spans="11:15" x14ac:dyDescent="0.25">
      <c r="K535"/>
      <c r="O535"/>
    </row>
    <row r="536" spans="11:15" x14ac:dyDescent="0.25">
      <c r="K536"/>
      <c r="O536"/>
    </row>
    <row r="537" spans="11:15" x14ac:dyDescent="0.25">
      <c r="K537"/>
      <c r="O537"/>
    </row>
    <row r="538" spans="11:15" x14ac:dyDescent="0.25">
      <c r="K538"/>
      <c r="O538"/>
    </row>
    <row r="539" spans="11:15" x14ac:dyDescent="0.25">
      <c r="K539"/>
      <c r="O539"/>
    </row>
    <row r="540" spans="11:15" x14ac:dyDescent="0.25">
      <c r="K540"/>
      <c r="O540"/>
    </row>
    <row r="541" spans="11:15" x14ac:dyDescent="0.25">
      <c r="K541"/>
      <c r="O541"/>
    </row>
    <row r="542" spans="11:15" x14ac:dyDescent="0.25">
      <c r="K542"/>
      <c r="O542"/>
    </row>
    <row r="543" spans="11:15" x14ac:dyDescent="0.25">
      <c r="K543"/>
      <c r="O543"/>
    </row>
    <row r="544" spans="11:15" x14ac:dyDescent="0.25">
      <c r="K544"/>
      <c r="O544"/>
    </row>
    <row r="545" spans="11:15" x14ac:dyDescent="0.25">
      <c r="K545"/>
      <c r="O545"/>
    </row>
    <row r="546" spans="11:15" x14ac:dyDescent="0.25">
      <c r="K546"/>
      <c r="O546"/>
    </row>
    <row r="547" spans="11:15" x14ac:dyDescent="0.25">
      <c r="K547"/>
      <c r="O547"/>
    </row>
    <row r="548" spans="11:15" x14ac:dyDescent="0.25">
      <c r="K548"/>
      <c r="O548"/>
    </row>
    <row r="549" spans="11:15" x14ac:dyDescent="0.25">
      <c r="K549"/>
      <c r="O549"/>
    </row>
    <row r="550" spans="11:15" x14ac:dyDescent="0.25">
      <c r="K550"/>
      <c r="O550"/>
    </row>
    <row r="551" spans="11:15" x14ac:dyDescent="0.25">
      <c r="K551"/>
      <c r="O551"/>
    </row>
    <row r="552" spans="11:15" x14ac:dyDescent="0.25">
      <c r="K552"/>
      <c r="O552"/>
    </row>
    <row r="553" spans="11:15" x14ac:dyDescent="0.25">
      <c r="K553"/>
      <c r="O553"/>
    </row>
    <row r="554" spans="11:15" x14ac:dyDescent="0.25">
      <c r="K554"/>
      <c r="O554"/>
    </row>
    <row r="555" spans="11:15" x14ac:dyDescent="0.25">
      <c r="K555"/>
      <c r="O555"/>
    </row>
    <row r="556" spans="11:15" x14ac:dyDescent="0.25">
      <c r="K556"/>
      <c r="O556"/>
    </row>
    <row r="557" spans="11:15" x14ac:dyDescent="0.25">
      <c r="K557"/>
      <c r="O557"/>
    </row>
    <row r="558" spans="11:15" x14ac:dyDescent="0.25">
      <c r="K558"/>
      <c r="O558"/>
    </row>
    <row r="559" spans="11:15" x14ac:dyDescent="0.25">
      <c r="K559"/>
      <c r="O559"/>
    </row>
    <row r="560" spans="11:15" x14ac:dyDescent="0.25">
      <c r="K560"/>
      <c r="O560"/>
    </row>
    <row r="561" spans="11:15" x14ac:dyDescent="0.25">
      <c r="K561"/>
      <c r="O561"/>
    </row>
    <row r="562" spans="11:15" x14ac:dyDescent="0.25">
      <c r="K562"/>
      <c r="O562"/>
    </row>
    <row r="563" spans="11:15" x14ac:dyDescent="0.25">
      <c r="K563"/>
      <c r="O563"/>
    </row>
    <row r="564" spans="11:15" x14ac:dyDescent="0.25">
      <c r="K564"/>
      <c r="O564"/>
    </row>
    <row r="565" spans="11:15" x14ac:dyDescent="0.25">
      <c r="K565"/>
      <c r="O565"/>
    </row>
    <row r="566" spans="11:15" x14ac:dyDescent="0.25">
      <c r="K566"/>
      <c r="O566"/>
    </row>
    <row r="567" spans="11:15" x14ac:dyDescent="0.25">
      <c r="K567"/>
      <c r="O567"/>
    </row>
    <row r="568" spans="11:15" x14ac:dyDescent="0.25">
      <c r="K568"/>
      <c r="O568"/>
    </row>
    <row r="569" spans="11:15" x14ac:dyDescent="0.25">
      <c r="K569"/>
      <c r="O569"/>
    </row>
    <row r="570" spans="11:15" x14ac:dyDescent="0.25">
      <c r="K570"/>
      <c r="O570"/>
    </row>
    <row r="571" spans="11:15" x14ac:dyDescent="0.25">
      <c r="K571"/>
      <c r="O571"/>
    </row>
    <row r="572" spans="11:15" x14ac:dyDescent="0.25">
      <c r="K572"/>
      <c r="O572"/>
    </row>
    <row r="573" spans="11:15" x14ac:dyDescent="0.25">
      <c r="K573"/>
      <c r="O573"/>
    </row>
    <row r="574" spans="11:15" x14ac:dyDescent="0.25">
      <c r="K574"/>
      <c r="O574"/>
    </row>
    <row r="575" spans="11:15" x14ac:dyDescent="0.25">
      <c r="K575"/>
      <c r="O575"/>
    </row>
    <row r="576" spans="11:15" x14ac:dyDescent="0.25">
      <c r="K576"/>
      <c r="O576"/>
    </row>
    <row r="577" spans="11:15" x14ac:dyDescent="0.25">
      <c r="K577"/>
      <c r="O577"/>
    </row>
    <row r="578" spans="11:15" x14ac:dyDescent="0.25">
      <c r="K578"/>
      <c r="O578"/>
    </row>
    <row r="579" spans="11:15" x14ac:dyDescent="0.25">
      <c r="K579"/>
      <c r="O579"/>
    </row>
    <row r="580" spans="11:15" x14ac:dyDescent="0.25">
      <c r="K580"/>
      <c r="O580"/>
    </row>
    <row r="581" spans="11:15" x14ac:dyDescent="0.25">
      <c r="K581"/>
      <c r="O581"/>
    </row>
    <row r="582" spans="11:15" x14ac:dyDescent="0.25">
      <c r="K582"/>
      <c r="O582"/>
    </row>
    <row r="583" spans="11:15" x14ac:dyDescent="0.25">
      <c r="K583"/>
      <c r="O583"/>
    </row>
    <row r="584" spans="11:15" x14ac:dyDescent="0.25">
      <c r="K584"/>
      <c r="O584"/>
    </row>
    <row r="585" spans="11:15" x14ac:dyDescent="0.25">
      <c r="K585"/>
      <c r="O585"/>
    </row>
    <row r="586" spans="11:15" x14ac:dyDescent="0.25">
      <c r="K586"/>
      <c r="O586"/>
    </row>
    <row r="587" spans="11:15" x14ac:dyDescent="0.25">
      <c r="K587"/>
      <c r="O587"/>
    </row>
    <row r="588" spans="11:15" x14ac:dyDescent="0.25">
      <c r="K588"/>
      <c r="O588"/>
    </row>
    <row r="589" spans="11:15" x14ac:dyDescent="0.25">
      <c r="K589"/>
      <c r="O589"/>
    </row>
    <row r="590" spans="11:15" x14ac:dyDescent="0.25">
      <c r="K590"/>
      <c r="O590"/>
    </row>
    <row r="591" spans="11:15" x14ac:dyDescent="0.25">
      <c r="K591"/>
      <c r="O591"/>
    </row>
    <row r="592" spans="11:15" x14ac:dyDescent="0.25">
      <c r="K592"/>
      <c r="O592"/>
    </row>
    <row r="593" spans="11:15" x14ac:dyDescent="0.25">
      <c r="K593"/>
      <c r="O593"/>
    </row>
    <row r="594" spans="11:15" x14ac:dyDescent="0.25">
      <c r="K594"/>
      <c r="O594"/>
    </row>
    <row r="595" spans="11:15" x14ac:dyDescent="0.25">
      <c r="K595"/>
      <c r="O595"/>
    </row>
    <row r="596" spans="11:15" x14ac:dyDescent="0.25">
      <c r="K596"/>
      <c r="O596"/>
    </row>
    <row r="597" spans="11:15" x14ac:dyDescent="0.25">
      <c r="K597"/>
      <c r="O597"/>
    </row>
    <row r="598" spans="11:15" x14ac:dyDescent="0.25">
      <c r="K598"/>
      <c r="O598"/>
    </row>
    <row r="599" spans="11:15" x14ac:dyDescent="0.25">
      <c r="K599"/>
      <c r="O599"/>
    </row>
    <row r="600" spans="11:15" x14ac:dyDescent="0.25">
      <c r="K600"/>
      <c r="O600"/>
    </row>
    <row r="601" spans="11:15" x14ac:dyDescent="0.25">
      <c r="K601"/>
      <c r="O601"/>
    </row>
    <row r="602" spans="11:15" x14ac:dyDescent="0.25">
      <c r="K602"/>
      <c r="O602"/>
    </row>
    <row r="603" spans="11:15" x14ac:dyDescent="0.25">
      <c r="K603"/>
      <c r="O603"/>
    </row>
    <row r="604" spans="11:15" x14ac:dyDescent="0.25">
      <c r="K604"/>
      <c r="O604"/>
    </row>
    <row r="605" spans="11:15" x14ac:dyDescent="0.25">
      <c r="K605"/>
      <c r="O605"/>
    </row>
    <row r="606" spans="11:15" x14ac:dyDescent="0.25">
      <c r="K606"/>
      <c r="O606"/>
    </row>
    <row r="607" spans="11:15" x14ac:dyDescent="0.25">
      <c r="K607"/>
      <c r="O607"/>
    </row>
    <row r="608" spans="11:15" x14ac:dyDescent="0.25">
      <c r="K608"/>
      <c r="O608"/>
    </row>
    <row r="609" spans="11:15" x14ac:dyDescent="0.25">
      <c r="K609"/>
      <c r="O609"/>
    </row>
    <row r="610" spans="11:15" x14ac:dyDescent="0.25">
      <c r="K610"/>
      <c r="O610"/>
    </row>
    <row r="611" spans="11:15" x14ac:dyDescent="0.25">
      <c r="K611"/>
      <c r="O611"/>
    </row>
    <row r="612" spans="11:15" x14ac:dyDescent="0.25">
      <c r="K612"/>
      <c r="O612"/>
    </row>
    <row r="613" spans="11:15" x14ac:dyDescent="0.25">
      <c r="K613"/>
      <c r="O613"/>
    </row>
    <row r="614" spans="11:15" x14ac:dyDescent="0.25">
      <c r="K614"/>
      <c r="O614"/>
    </row>
    <row r="615" spans="11:15" x14ac:dyDescent="0.25">
      <c r="K615"/>
      <c r="O615"/>
    </row>
    <row r="616" spans="11:15" x14ac:dyDescent="0.25">
      <c r="K616"/>
      <c r="O616"/>
    </row>
    <row r="617" spans="11:15" x14ac:dyDescent="0.25">
      <c r="K617"/>
      <c r="O617"/>
    </row>
    <row r="618" spans="11:15" x14ac:dyDescent="0.25">
      <c r="K618"/>
      <c r="O618"/>
    </row>
    <row r="619" spans="11:15" x14ac:dyDescent="0.25">
      <c r="K619"/>
      <c r="O619"/>
    </row>
    <row r="620" spans="11:15" x14ac:dyDescent="0.25">
      <c r="K620"/>
      <c r="O620"/>
    </row>
    <row r="621" spans="11:15" x14ac:dyDescent="0.25">
      <c r="K621"/>
      <c r="O621"/>
    </row>
    <row r="622" spans="11:15" x14ac:dyDescent="0.25">
      <c r="K622"/>
      <c r="O622"/>
    </row>
    <row r="623" spans="11:15" x14ac:dyDescent="0.25">
      <c r="K623"/>
      <c r="O623"/>
    </row>
    <row r="624" spans="11:15" x14ac:dyDescent="0.25">
      <c r="K624"/>
      <c r="O624"/>
    </row>
    <row r="625" spans="11:15" x14ac:dyDescent="0.25">
      <c r="K625"/>
      <c r="O625"/>
    </row>
    <row r="626" spans="11:15" x14ac:dyDescent="0.25">
      <c r="K626"/>
      <c r="O626"/>
    </row>
    <row r="627" spans="11:15" x14ac:dyDescent="0.25">
      <c r="K627"/>
      <c r="O627"/>
    </row>
    <row r="628" spans="11:15" x14ac:dyDescent="0.25">
      <c r="K628"/>
      <c r="O628"/>
    </row>
    <row r="629" spans="11:15" x14ac:dyDescent="0.25">
      <c r="K629"/>
      <c r="O629"/>
    </row>
    <row r="630" spans="11:15" x14ac:dyDescent="0.25">
      <c r="K630"/>
      <c r="O630"/>
    </row>
    <row r="631" spans="11:15" x14ac:dyDescent="0.25">
      <c r="K631"/>
      <c r="O631"/>
    </row>
    <row r="632" spans="11:15" x14ac:dyDescent="0.25">
      <c r="K632"/>
      <c r="O632"/>
    </row>
    <row r="633" spans="11:15" x14ac:dyDescent="0.25">
      <c r="K633"/>
      <c r="O633"/>
    </row>
    <row r="634" spans="11:15" x14ac:dyDescent="0.25">
      <c r="K634"/>
      <c r="O634"/>
    </row>
    <row r="635" spans="11:15" x14ac:dyDescent="0.25">
      <c r="K635"/>
      <c r="O635"/>
    </row>
    <row r="636" spans="11:15" x14ac:dyDescent="0.25">
      <c r="K636"/>
      <c r="O636"/>
    </row>
    <row r="637" spans="11:15" x14ac:dyDescent="0.25">
      <c r="K637"/>
      <c r="O637"/>
    </row>
    <row r="638" spans="11:15" x14ac:dyDescent="0.25">
      <c r="K638"/>
      <c r="O638"/>
    </row>
    <row r="639" spans="11:15" x14ac:dyDescent="0.25">
      <c r="K639"/>
      <c r="O639"/>
    </row>
    <row r="640" spans="11:15" x14ac:dyDescent="0.25">
      <c r="K640"/>
      <c r="O640"/>
    </row>
    <row r="641" spans="11:15" x14ac:dyDescent="0.25">
      <c r="K641"/>
      <c r="O641"/>
    </row>
    <row r="642" spans="11:15" x14ac:dyDescent="0.25">
      <c r="K642"/>
      <c r="O642"/>
    </row>
    <row r="643" spans="11:15" x14ac:dyDescent="0.25">
      <c r="K643"/>
      <c r="O643"/>
    </row>
    <row r="644" spans="11:15" x14ac:dyDescent="0.25">
      <c r="K644"/>
      <c r="O644"/>
    </row>
    <row r="645" spans="11:15" x14ac:dyDescent="0.25">
      <c r="K645"/>
      <c r="O645"/>
    </row>
    <row r="646" spans="11:15" x14ac:dyDescent="0.25">
      <c r="K646"/>
      <c r="O646"/>
    </row>
    <row r="647" spans="11:15" x14ac:dyDescent="0.25">
      <c r="K647"/>
      <c r="O647"/>
    </row>
    <row r="648" spans="11:15" x14ac:dyDescent="0.25">
      <c r="K648"/>
      <c r="O648"/>
    </row>
    <row r="649" spans="11:15" x14ac:dyDescent="0.25">
      <c r="K649"/>
      <c r="O649"/>
    </row>
    <row r="650" spans="11:15" x14ac:dyDescent="0.25">
      <c r="K650"/>
      <c r="O650"/>
    </row>
    <row r="651" spans="11:15" x14ac:dyDescent="0.25">
      <c r="K651"/>
      <c r="O651"/>
    </row>
    <row r="652" spans="11:15" x14ac:dyDescent="0.25">
      <c r="K652"/>
      <c r="O652"/>
    </row>
    <row r="653" spans="11:15" x14ac:dyDescent="0.25">
      <c r="K653"/>
      <c r="O653"/>
    </row>
    <row r="654" spans="11:15" x14ac:dyDescent="0.25">
      <c r="K654"/>
      <c r="O654"/>
    </row>
    <row r="655" spans="11:15" x14ac:dyDescent="0.25">
      <c r="K655"/>
      <c r="O655"/>
    </row>
    <row r="656" spans="11:15" x14ac:dyDescent="0.25">
      <c r="K656"/>
      <c r="O656"/>
    </row>
    <row r="657" spans="11:15" x14ac:dyDescent="0.25">
      <c r="K657"/>
      <c r="O657"/>
    </row>
    <row r="658" spans="11:15" x14ac:dyDescent="0.25">
      <c r="K658"/>
      <c r="O658"/>
    </row>
    <row r="659" spans="11:15" x14ac:dyDescent="0.25">
      <c r="K659"/>
      <c r="O659"/>
    </row>
    <row r="660" spans="11:15" x14ac:dyDescent="0.25">
      <c r="K660"/>
      <c r="O660"/>
    </row>
    <row r="661" spans="11:15" x14ac:dyDescent="0.25">
      <c r="K661"/>
      <c r="O661"/>
    </row>
    <row r="662" spans="11:15" x14ac:dyDescent="0.25">
      <c r="K662"/>
      <c r="O662"/>
    </row>
    <row r="663" spans="11:15" x14ac:dyDescent="0.25">
      <c r="K663"/>
      <c r="O663"/>
    </row>
    <row r="664" spans="11:15" x14ac:dyDescent="0.25">
      <c r="K664"/>
      <c r="O664"/>
    </row>
    <row r="665" spans="11:15" x14ac:dyDescent="0.25">
      <c r="K665"/>
      <c r="O665"/>
    </row>
    <row r="666" spans="11:15" x14ac:dyDescent="0.25">
      <c r="K666"/>
      <c r="O666"/>
    </row>
    <row r="667" spans="11:15" x14ac:dyDescent="0.25">
      <c r="K667"/>
      <c r="O667"/>
    </row>
    <row r="668" spans="11:15" x14ac:dyDescent="0.25">
      <c r="K668"/>
      <c r="O668"/>
    </row>
    <row r="669" spans="11:15" x14ac:dyDescent="0.25">
      <c r="K669"/>
      <c r="O669"/>
    </row>
    <row r="670" spans="11:15" x14ac:dyDescent="0.25">
      <c r="K670"/>
      <c r="O670"/>
    </row>
    <row r="671" spans="11:15" x14ac:dyDescent="0.25">
      <c r="K671"/>
      <c r="O671"/>
    </row>
    <row r="672" spans="11:15" x14ac:dyDescent="0.25">
      <c r="K672"/>
      <c r="O672"/>
    </row>
    <row r="673" spans="11:15" x14ac:dyDescent="0.25">
      <c r="K673"/>
      <c r="O673"/>
    </row>
    <row r="674" spans="11:15" x14ac:dyDescent="0.25">
      <c r="K674"/>
      <c r="O674"/>
    </row>
    <row r="675" spans="11:15" x14ac:dyDescent="0.25">
      <c r="K675"/>
      <c r="O675"/>
    </row>
    <row r="676" spans="11:15" x14ac:dyDescent="0.25">
      <c r="K676"/>
      <c r="O676"/>
    </row>
    <row r="677" spans="11:15" x14ac:dyDescent="0.25">
      <c r="K677"/>
      <c r="O677"/>
    </row>
    <row r="678" spans="11:15" x14ac:dyDescent="0.25">
      <c r="K678"/>
      <c r="O678"/>
    </row>
    <row r="679" spans="11:15" x14ac:dyDescent="0.25">
      <c r="K679"/>
      <c r="O679"/>
    </row>
    <row r="680" spans="11:15" x14ac:dyDescent="0.25">
      <c r="K680"/>
      <c r="O680"/>
    </row>
    <row r="681" spans="11:15" x14ac:dyDescent="0.25">
      <c r="K681"/>
      <c r="O681"/>
    </row>
    <row r="682" spans="11:15" x14ac:dyDescent="0.25">
      <c r="K682"/>
      <c r="O682"/>
    </row>
    <row r="683" spans="11:15" x14ac:dyDescent="0.25">
      <c r="K683"/>
      <c r="O683"/>
    </row>
    <row r="684" spans="11:15" x14ac:dyDescent="0.25">
      <c r="K684"/>
      <c r="O684"/>
    </row>
    <row r="685" spans="11:15" x14ac:dyDescent="0.25">
      <c r="K685"/>
      <c r="O685"/>
    </row>
    <row r="686" spans="11:15" x14ac:dyDescent="0.25">
      <c r="K686"/>
      <c r="O686"/>
    </row>
    <row r="687" spans="11:15" x14ac:dyDescent="0.25">
      <c r="K687"/>
      <c r="O687"/>
    </row>
    <row r="688" spans="11:15" x14ac:dyDescent="0.25">
      <c r="K688"/>
      <c r="O688"/>
    </row>
    <row r="689" spans="11:15" x14ac:dyDescent="0.25">
      <c r="K689"/>
      <c r="O689"/>
    </row>
    <row r="690" spans="11:15" x14ac:dyDescent="0.25">
      <c r="K690"/>
      <c r="O690"/>
    </row>
    <row r="691" spans="11:15" x14ac:dyDescent="0.25">
      <c r="K691"/>
      <c r="O691"/>
    </row>
    <row r="692" spans="11:15" x14ac:dyDescent="0.25">
      <c r="K692"/>
      <c r="O692"/>
    </row>
    <row r="693" spans="11:15" x14ac:dyDescent="0.25">
      <c r="K693"/>
      <c r="O693"/>
    </row>
    <row r="694" spans="11:15" x14ac:dyDescent="0.25">
      <c r="K694"/>
      <c r="O694"/>
    </row>
    <row r="695" spans="11:15" x14ac:dyDescent="0.25">
      <c r="K695"/>
      <c r="O695"/>
    </row>
    <row r="696" spans="11:15" x14ac:dyDescent="0.25">
      <c r="K696"/>
      <c r="O696"/>
    </row>
    <row r="697" spans="11:15" x14ac:dyDescent="0.25">
      <c r="K697"/>
      <c r="O697"/>
    </row>
    <row r="698" spans="11:15" x14ac:dyDescent="0.25">
      <c r="K698"/>
      <c r="O698"/>
    </row>
    <row r="699" spans="11:15" x14ac:dyDescent="0.25">
      <c r="K699"/>
      <c r="O699"/>
    </row>
    <row r="700" spans="11:15" x14ac:dyDescent="0.25">
      <c r="K700"/>
      <c r="O700"/>
    </row>
    <row r="701" spans="11:15" x14ac:dyDescent="0.25">
      <c r="K701"/>
      <c r="O701"/>
    </row>
    <row r="702" spans="11:15" x14ac:dyDescent="0.25">
      <c r="K702"/>
      <c r="O702"/>
    </row>
    <row r="703" spans="11:15" x14ac:dyDescent="0.25">
      <c r="K703"/>
      <c r="O703"/>
    </row>
    <row r="704" spans="11:15" x14ac:dyDescent="0.25">
      <c r="K704"/>
      <c r="O704"/>
    </row>
    <row r="705" spans="11:15" x14ac:dyDescent="0.25">
      <c r="K705"/>
      <c r="O705"/>
    </row>
    <row r="706" spans="11:15" x14ac:dyDescent="0.25">
      <c r="K706"/>
      <c r="O706"/>
    </row>
    <row r="707" spans="11:15" x14ac:dyDescent="0.25">
      <c r="K707"/>
      <c r="O707"/>
    </row>
    <row r="708" spans="11:15" x14ac:dyDescent="0.25">
      <c r="K708"/>
      <c r="O708"/>
    </row>
    <row r="709" spans="11:15" x14ac:dyDescent="0.25">
      <c r="K709"/>
      <c r="O709"/>
    </row>
    <row r="710" spans="11:15" x14ac:dyDescent="0.25">
      <c r="K710"/>
      <c r="O710"/>
    </row>
    <row r="711" spans="11:15" x14ac:dyDescent="0.25">
      <c r="K711"/>
      <c r="O711"/>
    </row>
    <row r="712" spans="11:15" x14ac:dyDescent="0.25">
      <c r="K712"/>
      <c r="O712"/>
    </row>
    <row r="713" spans="11:15" x14ac:dyDescent="0.25">
      <c r="K713"/>
      <c r="O713"/>
    </row>
    <row r="714" spans="11:15" x14ac:dyDescent="0.25">
      <c r="K714"/>
      <c r="O714"/>
    </row>
    <row r="715" spans="11:15" x14ac:dyDescent="0.25">
      <c r="K715"/>
      <c r="O715"/>
    </row>
    <row r="716" spans="11:15" x14ac:dyDescent="0.25">
      <c r="K716"/>
      <c r="O716"/>
    </row>
    <row r="717" spans="11:15" x14ac:dyDescent="0.25">
      <c r="K717"/>
      <c r="O717"/>
    </row>
    <row r="718" spans="11:15" x14ac:dyDescent="0.25">
      <c r="K718"/>
      <c r="O718"/>
    </row>
    <row r="719" spans="11:15" x14ac:dyDescent="0.25">
      <c r="K719"/>
      <c r="O719"/>
    </row>
    <row r="720" spans="11:15" x14ac:dyDescent="0.25">
      <c r="K720"/>
      <c r="O720"/>
    </row>
    <row r="721" spans="11:15" x14ac:dyDescent="0.25">
      <c r="K721"/>
      <c r="O721"/>
    </row>
    <row r="722" spans="11:15" x14ac:dyDescent="0.25">
      <c r="K722"/>
      <c r="O722"/>
    </row>
    <row r="723" spans="11:15" x14ac:dyDescent="0.25">
      <c r="K723"/>
      <c r="O723"/>
    </row>
    <row r="724" spans="11:15" x14ac:dyDescent="0.25">
      <c r="K724"/>
      <c r="O724"/>
    </row>
    <row r="725" spans="11:15" x14ac:dyDescent="0.25">
      <c r="K725"/>
      <c r="O725"/>
    </row>
    <row r="726" spans="11:15" x14ac:dyDescent="0.25">
      <c r="K726"/>
      <c r="O726"/>
    </row>
    <row r="727" spans="11:15" x14ac:dyDescent="0.25">
      <c r="K727"/>
      <c r="O727"/>
    </row>
    <row r="728" spans="11:15" x14ac:dyDescent="0.25">
      <c r="K728"/>
      <c r="O728"/>
    </row>
    <row r="729" spans="11:15" x14ac:dyDescent="0.25">
      <c r="K729"/>
      <c r="O729"/>
    </row>
    <row r="730" spans="11:15" x14ac:dyDescent="0.25">
      <c r="K730"/>
      <c r="O730"/>
    </row>
    <row r="731" spans="11:15" x14ac:dyDescent="0.25">
      <c r="K731"/>
      <c r="O731"/>
    </row>
    <row r="732" spans="11:15" x14ac:dyDescent="0.25">
      <c r="K732"/>
      <c r="O732"/>
    </row>
    <row r="733" spans="11:15" x14ac:dyDescent="0.25">
      <c r="K733"/>
      <c r="O733"/>
    </row>
    <row r="734" spans="11:15" x14ac:dyDescent="0.25">
      <c r="K734"/>
      <c r="O734"/>
    </row>
    <row r="735" spans="11:15" x14ac:dyDescent="0.25">
      <c r="K735"/>
      <c r="O735"/>
    </row>
    <row r="736" spans="11:15" x14ac:dyDescent="0.25">
      <c r="K736"/>
      <c r="O736"/>
    </row>
    <row r="737" spans="11:15" x14ac:dyDescent="0.25">
      <c r="K737"/>
      <c r="O737"/>
    </row>
    <row r="738" spans="11:15" x14ac:dyDescent="0.25">
      <c r="K738"/>
      <c r="O738"/>
    </row>
    <row r="739" spans="11:15" x14ac:dyDescent="0.25">
      <c r="K739"/>
      <c r="O739"/>
    </row>
    <row r="740" spans="11:15" x14ac:dyDescent="0.25">
      <c r="K740"/>
      <c r="O740"/>
    </row>
    <row r="741" spans="11:15" x14ac:dyDescent="0.25">
      <c r="K741"/>
      <c r="O741"/>
    </row>
    <row r="742" spans="11:15" x14ac:dyDescent="0.25">
      <c r="K742"/>
      <c r="O742"/>
    </row>
    <row r="743" spans="11:15" x14ac:dyDescent="0.25">
      <c r="K743"/>
      <c r="O743"/>
    </row>
    <row r="744" spans="11:15" x14ac:dyDescent="0.25">
      <c r="K744"/>
      <c r="O744"/>
    </row>
    <row r="745" spans="11:15" x14ac:dyDescent="0.25">
      <c r="K745"/>
      <c r="O745"/>
    </row>
    <row r="746" spans="11:15" x14ac:dyDescent="0.25">
      <c r="K746"/>
      <c r="O746"/>
    </row>
    <row r="747" spans="11:15" x14ac:dyDescent="0.25">
      <c r="K747"/>
      <c r="O747"/>
    </row>
    <row r="748" spans="11:15" x14ac:dyDescent="0.25">
      <c r="K748"/>
      <c r="O748"/>
    </row>
    <row r="749" spans="11:15" x14ac:dyDescent="0.25">
      <c r="K749"/>
      <c r="O749"/>
    </row>
    <row r="750" spans="11:15" x14ac:dyDescent="0.25">
      <c r="K750"/>
      <c r="O750"/>
    </row>
    <row r="751" spans="11:15" x14ac:dyDescent="0.25">
      <c r="K751"/>
      <c r="O751"/>
    </row>
    <row r="752" spans="11:15" x14ac:dyDescent="0.25">
      <c r="K752"/>
      <c r="O752"/>
    </row>
    <row r="753" spans="11:15" x14ac:dyDescent="0.25">
      <c r="K753"/>
      <c r="O753"/>
    </row>
    <row r="754" spans="11:15" x14ac:dyDescent="0.25">
      <c r="K754"/>
      <c r="O754"/>
    </row>
    <row r="755" spans="11:15" x14ac:dyDescent="0.25">
      <c r="K755"/>
      <c r="O755"/>
    </row>
    <row r="756" spans="11:15" x14ac:dyDescent="0.25">
      <c r="K756"/>
      <c r="O756"/>
    </row>
    <row r="757" spans="11:15" x14ac:dyDescent="0.25">
      <c r="K757"/>
      <c r="O757"/>
    </row>
    <row r="758" spans="11:15" x14ac:dyDescent="0.25">
      <c r="K758"/>
      <c r="O758"/>
    </row>
    <row r="759" spans="11:15" x14ac:dyDescent="0.25">
      <c r="K759"/>
      <c r="O759"/>
    </row>
    <row r="760" spans="11:15" x14ac:dyDescent="0.25">
      <c r="K760"/>
      <c r="O760"/>
    </row>
    <row r="761" spans="11:15" x14ac:dyDescent="0.25">
      <c r="K761"/>
      <c r="O761"/>
    </row>
    <row r="762" spans="11:15" x14ac:dyDescent="0.25">
      <c r="K762"/>
      <c r="O762"/>
    </row>
    <row r="763" spans="11:15" x14ac:dyDescent="0.25">
      <c r="K763"/>
      <c r="O763"/>
    </row>
    <row r="764" spans="11:15" x14ac:dyDescent="0.25">
      <c r="K764"/>
      <c r="O764"/>
    </row>
    <row r="765" spans="11:15" x14ac:dyDescent="0.25">
      <c r="K765"/>
      <c r="O765"/>
    </row>
    <row r="766" spans="11:15" x14ac:dyDescent="0.25">
      <c r="K766"/>
      <c r="O766"/>
    </row>
    <row r="767" spans="11:15" x14ac:dyDescent="0.25">
      <c r="K767"/>
      <c r="O767"/>
    </row>
    <row r="768" spans="11:15" x14ac:dyDescent="0.25">
      <c r="K768"/>
      <c r="O768"/>
    </row>
    <row r="769" spans="11:15" x14ac:dyDescent="0.25">
      <c r="K769"/>
      <c r="O769"/>
    </row>
    <row r="770" spans="11:15" x14ac:dyDescent="0.25">
      <c r="K770"/>
      <c r="O770"/>
    </row>
    <row r="771" spans="11:15" x14ac:dyDescent="0.25">
      <c r="K771"/>
      <c r="O771"/>
    </row>
    <row r="772" spans="11:15" x14ac:dyDescent="0.25">
      <c r="K772"/>
      <c r="O772"/>
    </row>
    <row r="773" spans="11:15" x14ac:dyDescent="0.25">
      <c r="K773"/>
      <c r="O773"/>
    </row>
    <row r="774" spans="11:15" x14ac:dyDescent="0.25">
      <c r="K774"/>
      <c r="O774"/>
    </row>
    <row r="775" spans="11:15" x14ac:dyDescent="0.25">
      <c r="K775"/>
      <c r="O775"/>
    </row>
    <row r="776" spans="11:15" x14ac:dyDescent="0.25">
      <c r="K776"/>
      <c r="O776"/>
    </row>
    <row r="777" spans="11:15" x14ac:dyDescent="0.25">
      <c r="K777"/>
      <c r="O777"/>
    </row>
    <row r="778" spans="11:15" x14ac:dyDescent="0.25">
      <c r="K778"/>
      <c r="O778"/>
    </row>
    <row r="779" spans="11:15" x14ac:dyDescent="0.25">
      <c r="K779"/>
      <c r="O779"/>
    </row>
    <row r="780" spans="11:15" x14ac:dyDescent="0.25">
      <c r="K780"/>
      <c r="O780"/>
    </row>
    <row r="781" spans="11:15" x14ac:dyDescent="0.25">
      <c r="K781"/>
      <c r="O781"/>
    </row>
    <row r="782" spans="11:15" x14ac:dyDescent="0.25">
      <c r="K782"/>
      <c r="O782"/>
    </row>
    <row r="783" spans="11:15" x14ac:dyDescent="0.25">
      <c r="K783"/>
      <c r="O783"/>
    </row>
    <row r="784" spans="11:15" x14ac:dyDescent="0.25">
      <c r="K784"/>
      <c r="O784"/>
    </row>
    <row r="785" spans="11:15" x14ac:dyDescent="0.25">
      <c r="K785"/>
      <c r="O785"/>
    </row>
    <row r="786" spans="11:15" x14ac:dyDescent="0.25">
      <c r="K786"/>
      <c r="O786"/>
    </row>
    <row r="787" spans="11:15" x14ac:dyDescent="0.25">
      <c r="K787"/>
      <c r="O787"/>
    </row>
    <row r="788" spans="11:15" x14ac:dyDescent="0.25">
      <c r="K788"/>
      <c r="O788"/>
    </row>
    <row r="789" spans="11:15" x14ac:dyDescent="0.25">
      <c r="K789"/>
      <c r="O789"/>
    </row>
    <row r="790" spans="11:15" x14ac:dyDescent="0.25">
      <c r="K790"/>
      <c r="O790"/>
    </row>
    <row r="791" spans="11:15" x14ac:dyDescent="0.25">
      <c r="K791"/>
      <c r="O791"/>
    </row>
    <row r="792" spans="11:15" x14ac:dyDescent="0.25">
      <c r="K792"/>
      <c r="O792"/>
    </row>
    <row r="793" spans="11:15" x14ac:dyDescent="0.25">
      <c r="K793"/>
      <c r="O793"/>
    </row>
    <row r="794" spans="11:15" x14ac:dyDescent="0.25">
      <c r="K794"/>
      <c r="O794"/>
    </row>
    <row r="795" spans="11:15" x14ac:dyDescent="0.25">
      <c r="K795"/>
      <c r="O795"/>
    </row>
    <row r="796" spans="11:15" x14ac:dyDescent="0.25">
      <c r="K796"/>
      <c r="O796"/>
    </row>
    <row r="797" spans="11:15" x14ac:dyDescent="0.25">
      <c r="K797"/>
      <c r="O797"/>
    </row>
    <row r="798" spans="11:15" x14ac:dyDescent="0.25">
      <c r="K798"/>
      <c r="O798"/>
    </row>
    <row r="799" spans="11:15" x14ac:dyDescent="0.25">
      <c r="K799"/>
      <c r="O799"/>
    </row>
    <row r="800" spans="11:15" x14ac:dyDescent="0.25">
      <c r="K800"/>
      <c r="O800"/>
    </row>
    <row r="801" spans="11:15" x14ac:dyDescent="0.25">
      <c r="K801"/>
      <c r="O801"/>
    </row>
    <row r="802" spans="11:15" x14ac:dyDescent="0.25">
      <c r="K802"/>
      <c r="O802"/>
    </row>
    <row r="803" spans="11:15" x14ac:dyDescent="0.25">
      <c r="K803"/>
      <c r="O803"/>
    </row>
    <row r="804" spans="11:15" x14ac:dyDescent="0.25">
      <c r="K804"/>
      <c r="O804"/>
    </row>
    <row r="805" spans="11:15" x14ac:dyDescent="0.25">
      <c r="K805"/>
      <c r="O805"/>
    </row>
    <row r="806" spans="11:15" x14ac:dyDescent="0.25">
      <c r="K806"/>
      <c r="O806"/>
    </row>
    <row r="807" spans="11:15" x14ac:dyDescent="0.25">
      <c r="K807"/>
      <c r="O807"/>
    </row>
    <row r="808" spans="11:15" x14ac:dyDescent="0.25">
      <c r="K808"/>
      <c r="O808"/>
    </row>
    <row r="809" spans="11:15" x14ac:dyDescent="0.25">
      <c r="K809"/>
      <c r="O809"/>
    </row>
    <row r="810" spans="11:15" x14ac:dyDescent="0.25">
      <c r="K810"/>
      <c r="O810"/>
    </row>
    <row r="811" spans="11:15" x14ac:dyDescent="0.25">
      <c r="K811"/>
      <c r="O811"/>
    </row>
    <row r="812" spans="11:15" x14ac:dyDescent="0.25">
      <c r="K812"/>
      <c r="O812"/>
    </row>
    <row r="813" spans="11:15" x14ac:dyDescent="0.25">
      <c r="K813"/>
      <c r="O813"/>
    </row>
    <row r="814" spans="11:15" x14ac:dyDescent="0.25">
      <c r="K814"/>
      <c r="O814"/>
    </row>
    <row r="815" spans="11:15" x14ac:dyDescent="0.25">
      <c r="K815"/>
      <c r="O815"/>
    </row>
    <row r="816" spans="11:15" x14ac:dyDescent="0.25">
      <c r="K816"/>
      <c r="O816"/>
    </row>
    <row r="817" spans="11:15" x14ac:dyDescent="0.25">
      <c r="K817"/>
      <c r="O817"/>
    </row>
    <row r="818" spans="11:15" x14ac:dyDescent="0.25">
      <c r="K818"/>
      <c r="O818"/>
    </row>
    <row r="819" spans="11:15" x14ac:dyDescent="0.25">
      <c r="K819"/>
      <c r="O819"/>
    </row>
    <row r="820" spans="11:15" x14ac:dyDescent="0.25">
      <c r="K820"/>
      <c r="O820"/>
    </row>
    <row r="821" spans="11:15" x14ac:dyDescent="0.25">
      <c r="K821"/>
      <c r="O821"/>
    </row>
    <row r="822" spans="11:15" x14ac:dyDescent="0.25">
      <c r="K822"/>
      <c r="O822"/>
    </row>
    <row r="823" spans="11:15" x14ac:dyDescent="0.25">
      <c r="K823"/>
      <c r="O823"/>
    </row>
    <row r="824" spans="11:15" x14ac:dyDescent="0.25">
      <c r="K824"/>
      <c r="O824"/>
    </row>
    <row r="825" spans="11:15" x14ac:dyDescent="0.25">
      <c r="K825"/>
      <c r="O825"/>
    </row>
    <row r="826" spans="11:15" x14ac:dyDescent="0.25">
      <c r="K826"/>
      <c r="O826"/>
    </row>
    <row r="827" spans="11:15" x14ac:dyDescent="0.25">
      <c r="K827"/>
      <c r="O827"/>
    </row>
    <row r="828" spans="11:15" x14ac:dyDescent="0.25">
      <c r="K828"/>
      <c r="O828"/>
    </row>
    <row r="829" spans="11:15" x14ac:dyDescent="0.25">
      <c r="K829"/>
      <c r="O829"/>
    </row>
    <row r="830" spans="11:15" x14ac:dyDescent="0.25">
      <c r="K830"/>
      <c r="O830"/>
    </row>
    <row r="831" spans="11:15" x14ac:dyDescent="0.25">
      <c r="K831"/>
      <c r="O831"/>
    </row>
    <row r="832" spans="11:15" x14ac:dyDescent="0.25">
      <c r="K832"/>
      <c r="O832"/>
    </row>
    <row r="833" spans="11:15" x14ac:dyDescent="0.25">
      <c r="K833"/>
      <c r="O833"/>
    </row>
    <row r="834" spans="11:15" x14ac:dyDescent="0.25">
      <c r="K834"/>
      <c r="O834"/>
    </row>
    <row r="835" spans="11:15" x14ac:dyDescent="0.25">
      <c r="K835"/>
      <c r="O835"/>
    </row>
    <row r="836" spans="11:15" x14ac:dyDescent="0.25">
      <c r="K836"/>
      <c r="O836"/>
    </row>
    <row r="837" spans="11:15" x14ac:dyDescent="0.25">
      <c r="K837"/>
      <c r="O837"/>
    </row>
    <row r="838" spans="11:15" x14ac:dyDescent="0.25">
      <c r="K838"/>
      <c r="O838"/>
    </row>
    <row r="839" spans="11:15" x14ac:dyDescent="0.25">
      <c r="K839"/>
      <c r="O839"/>
    </row>
    <row r="840" spans="11:15" x14ac:dyDescent="0.25">
      <c r="K840"/>
      <c r="O840"/>
    </row>
    <row r="841" spans="11:15" x14ac:dyDescent="0.25">
      <c r="K841"/>
      <c r="O841"/>
    </row>
    <row r="842" spans="11:15" x14ac:dyDescent="0.25">
      <c r="K842"/>
      <c r="O842"/>
    </row>
    <row r="843" spans="11:15" x14ac:dyDescent="0.25">
      <c r="K843"/>
      <c r="O843"/>
    </row>
    <row r="844" spans="11:15" x14ac:dyDescent="0.25">
      <c r="K844"/>
      <c r="O844"/>
    </row>
    <row r="845" spans="11:15" x14ac:dyDescent="0.25">
      <c r="K845"/>
      <c r="O845"/>
    </row>
    <row r="846" spans="11:15" x14ac:dyDescent="0.25">
      <c r="K846"/>
      <c r="O846"/>
    </row>
    <row r="847" spans="11:15" x14ac:dyDescent="0.25">
      <c r="K847"/>
      <c r="O847"/>
    </row>
    <row r="848" spans="11:15" x14ac:dyDescent="0.25">
      <c r="K848"/>
      <c r="O848"/>
    </row>
    <row r="849" spans="11:15" x14ac:dyDescent="0.25">
      <c r="K849"/>
      <c r="O849"/>
    </row>
    <row r="850" spans="11:15" x14ac:dyDescent="0.25">
      <c r="K850"/>
      <c r="O850"/>
    </row>
    <row r="851" spans="11:15" x14ac:dyDescent="0.25">
      <c r="K851"/>
      <c r="O851"/>
    </row>
    <row r="852" spans="11:15" x14ac:dyDescent="0.25">
      <c r="K852"/>
      <c r="O852"/>
    </row>
    <row r="853" spans="11:15" x14ac:dyDescent="0.25">
      <c r="K853"/>
      <c r="O853"/>
    </row>
    <row r="854" spans="11:15" x14ac:dyDescent="0.25">
      <c r="K854"/>
      <c r="O854"/>
    </row>
    <row r="855" spans="11:15" x14ac:dyDescent="0.25">
      <c r="K855"/>
      <c r="O855"/>
    </row>
    <row r="856" spans="11:15" x14ac:dyDescent="0.25">
      <c r="K856"/>
      <c r="O856"/>
    </row>
    <row r="857" spans="11:15" x14ac:dyDescent="0.25">
      <c r="K857"/>
      <c r="O857"/>
    </row>
    <row r="858" spans="11:15" x14ac:dyDescent="0.25">
      <c r="K858"/>
      <c r="O858"/>
    </row>
    <row r="859" spans="11:15" x14ac:dyDescent="0.25">
      <c r="K859"/>
      <c r="O859"/>
    </row>
    <row r="860" spans="11:15" x14ac:dyDescent="0.25">
      <c r="K860"/>
      <c r="O860"/>
    </row>
    <row r="861" spans="11:15" x14ac:dyDescent="0.25">
      <c r="K861"/>
      <c r="O861"/>
    </row>
    <row r="862" spans="11:15" x14ac:dyDescent="0.25">
      <c r="K862"/>
      <c r="O862"/>
    </row>
    <row r="863" spans="11:15" x14ac:dyDescent="0.25">
      <c r="K863"/>
      <c r="O863"/>
    </row>
    <row r="864" spans="11:15" x14ac:dyDescent="0.25">
      <c r="K864"/>
      <c r="O864"/>
    </row>
    <row r="865" spans="11:15" x14ac:dyDescent="0.25">
      <c r="K865"/>
      <c r="O865"/>
    </row>
    <row r="866" spans="11:15" x14ac:dyDescent="0.25">
      <c r="K866"/>
      <c r="O866"/>
    </row>
    <row r="867" spans="11:15" x14ac:dyDescent="0.25">
      <c r="K867"/>
      <c r="O867"/>
    </row>
    <row r="868" spans="11:15" x14ac:dyDescent="0.25">
      <c r="K868"/>
      <c r="O868"/>
    </row>
    <row r="869" spans="11:15" x14ac:dyDescent="0.25">
      <c r="K869"/>
      <c r="O869"/>
    </row>
    <row r="870" spans="11:15" x14ac:dyDescent="0.25">
      <c r="K870"/>
      <c r="O870"/>
    </row>
    <row r="871" spans="11:15" x14ac:dyDescent="0.25">
      <c r="K871"/>
      <c r="O871"/>
    </row>
    <row r="872" spans="11:15" x14ac:dyDescent="0.25">
      <c r="K872"/>
      <c r="O872"/>
    </row>
    <row r="873" spans="11:15" x14ac:dyDescent="0.25">
      <c r="K873"/>
      <c r="O873"/>
    </row>
    <row r="874" spans="11:15" x14ac:dyDescent="0.25">
      <c r="K874"/>
      <c r="O874"/>
    </row>
    <row r="875" spans="11:15" x14ac:dyDescent="0.25">
      <c r="K875"/>
      <c r="O875"/>
    </row>
    <row r="876" spans="11:15" x14ac:dyDescent="0.25">
      <c r="K876"/>
      <c r="O876"/>
    </row>
    <row r="877" spans="11:15" x14ac:dyDescent="0.25">
      <c r="K877"/>
      <c r="O877"/>
    </row>
    <row r="878" spans="11:15" x14ac:dyDescent="0.25">
      <c r="K878"/>
      <c r="O878"/>
    </row>
    <row r="879" spans="11:15" x14ac:dyDescent="0.25">
      <c r="K879"/>
      <c r="O879"/>
    </row>
    <row r="880" spans="11:15" x14ac:dyDescent="0.25">
      <c r="K880"/>
      <c r="O880"/>
    </row>
    <row r="881" spans="11:15" x14ac:dyDescent="0.25">
      <c r="K881"/>
      <c r="O881"/>
    </row>
    <row r="882" spans="11:15" x14ac:dyDescent="0.25">
      <c r="K882"/>
      <c r="O882"/>
    </row>
    <row r="883" spans="11:15" x14ac:dyDescent="0.25">
      <c r="K883"/>
      <c r="O883"/>
    </row>
    <row r="884" spans="11:15" x14ac:dyDescent="0.25">
      <c r="K884"/>
      <c r="O884"/>
    </row>
    <row r="885" spans="11:15" x14ac:dyDescent="0.25">
      <c r="K885"/>
      <c r="O885"/>
    </row>
    <row r="886" spans="11:15" x14ac:dyDescent="0.25">
      <c r="K886"/>
      <c r="O886"/>
    </row>
    <row r="887" spans="11:15" x14ac:dyDescent="0.25">
      <c r="K887"/>
      <c r="O887"/>
    </row>
    <row r="888" spans="11:15" x14ac:dyDescent="0.25">
      <c r="K888"/>
      <c r="O888"/>
    </row>
    <row r="889" spans="11:15" x14ac:dyDescent="0.25">
      <c r="K889"/>
      <c r="O889"/>
    </row>
    <row r="890" spans="11:15" x14ac:dyDescent="0.25">
      <c r="K890"/>
      <c r="O890"/>
    </row>
    <row r="891" spans="11:15" x14ac:dyDescent="0.25">
      <c r="K891"/>
      <c r="O891"/>
    </row>
    <row r="892" spans="11:15" x14ac:dyDescent="0.25">
      <c r="K892"/>
      <c r="O892"/>
    </row>
    <row r="893" spans="11:15" x14ac:dyDescent="0.25">
      <c r="K893"/>
      <c r="O893"/>
    </row>
    <row r="894" spans="11:15" x14ac:dyDescent="0.25">
      <c r="K894"/>
      <c r="O894"/>
    </row>
    <row r="895" spans="11:15" x14ac:dyDescent="0.25">
      <c r="K895"/>
      <c r="O895"/>
    </row>
    <row r="896" spans="11:15" x14ac:dyDescent="0.25">
      <c r="K896"/>
      <c r="O896"/>
    </row>
    <row r="897" spans="11:15" x14ac:dyDescent="0.25">
      <c r="K897"/>
      <c r="O897"/>
    </row>
    <row r="898" spans="11:15" x14ac:dyDescent="0.25">
      <c r="K898"/>
      <c r="O898"/>
    </row>
    <row r="899" spans="11:15" x14ac:dyDescent="0.25">
      <c r="K899"/>
      <c r="O899"/>
    </row>
    <row r="900" spans="11:15" x14ac:dyDescent="0.25">
      <c r="K900"/>
      <c r="O900"/>
    </row>
    <row r="901" spans="11:15" x14ac:dyDescent="0.25">
      <c r="K901"/>
      <c r="O901"/>
    </row>
    <row r="902" spans="11:15" x14ac:dyDescent="0.25">
      <c r="K902"/>
      <c r="O902"/>
    </row>
    <row r="903" spans="11:15" x14ac:dyDescent="0.25">
      <c r="K903"/>
      <c r="O903"/>
    </row>
    <row r="904" spans="11:15" x14ac:dyDescent="0.25">
      <c r="K904"/>
      <c r="O904"/>
    </row>
    <row r="905" spans="11:15" x14ac:dyDescent="0.25">
      <c r="K905"/>
      <c r="O905"/>
    </row>
    <row r="906" spans="11:15" x14ac:dyDescent="0.25">
      <c r="K906"/>
      <c r="O906"/>
    </row>
    <row r="907" spans="11:15" x14ac:dyDescent="0.25">
      <c r="K907"/>
      <c r="O907"/>
    </row>
    <row r="908" spans="11:15" x14ac:dyDescent="0.25">
      <c r="K908"/>
      <c r="O908"/>
    </row>
    <row r="909" spans="11:15" x14ac:dyDescent="0.25">
      <c r="K909"/>
      <c r="O909"/>
    </row>
    <row r="910" spans="11:15" x14ac:dyDescent="0.25">
      <c r="K910"/>
      <c r="O910"/>
    </row>
    <row r="911" spans="11:15" x14ac:dyDescent="0.25">
      <c r="K911"/>
      <c r="O911"/>
    </row>
    <row r="912" spans="11:15" x14ac:dyDescent="0.25">
      <c r="K912"/>
      <c r="O912"/>
    </row>
    <row r="913" spans="11:15" x14ac:dyDescent="0.25">
      <c r="K913"/>
      <c r="O913"/>
    </row>
    <row r="914" spans="11:15" x14ac:dyDescent="0.25">
      <c r="K914"/>
      <c r="O914"/>
    </row>
    <row r="915" spans="11:15" x14ac:dyDescent="0.25">
      <c r="K915"/>
      <c r="O915"/>
    </row>
    <row r="916" spans="11:15" x14ac:dyDescent="0.25">
      <c r="K916"/>
      <c r="O916"/>
    </row>
    <row r="917" spans="11:15" x14ac:dyDescent="0.25">
      <c r="K917"/>
      <c r="O917"/>
    </row>
    <row r="918" spans="11:15" x14ac:dyDescent="0.25">
      <c r="K918"/>
      <c r="O918"/>
    </row>
    <row r="919" spans="11:15" x14ac:dyDescent="0.25">
      <c r="K919"/>
      <c r="O919"/>
    </row>
    <row r="920" spans="11:15" x14ac:dyDescent="0.25">
      <c r="K920"/>
      <c r="O920"/>
    </row>
    <row r="921" spans="11:15" x14ac:dyDescent="0.25">
      <c r="K921"/>
      <c r="O921"/>
    </row>
    <row r="922" spans="11:15" x14ac:dyDescent="0.25">
      <c r="K922"/>
      <c r="O922"/>
    </row>
    <row r="923" spans="11:15" x14ac:dyDescent="0.25">
      <c r="K923"/>
      <c r="O923"/>
    </row>
    <row r="924" spans="11:15" x14ac:dyDescent="0.25">
      <c r="K924"/>
      <c r="O924"/>
    </row>
    <row r="925" spans="11:15" x14ac:dyDescent="0.25">
      <c r="K925"/>
      <c r="O925"/>
    </row>
    <row r="926" spans="11:15" x14ac:dyDescent="0.25">
      <c r="K926"/>
      <c r="O926"/>
    </row>
    <row r="927" spans="11:15" x14ac:dyDescent="0.25">
      <c r="K927"/>
      <c r="O927"/>
    </row>
    <row r="928" spans="11:15" x14ac:dyDescent="0.25">
      <c r="K928"/>
      <c r="O928"/>
    </row>
    <row r="929" spans="11:15" x14ac:dyDescent="0.25">
      <c r="K929"/>
      <c r="O929"/>
    </row>
    <row r="930" spans="11:15" x14ac:dyDescent="0.25">
      <c r="K930"/>
      <c r="O930"/>
    </row>
    <row r="931" spans="11:15" x14ac:dyDescent="0.25">
      <c r="K931"/>
      <c r="O931"/>
    </row>
    <row r="932" spans="11:15" x14ac:dyDescent="0.25">
      <c r="K932"/>
      <c r="O932"/>
    </row>
    <row r="933" spans="11:15" x14ac:dyDescent="0.25">
      <c r="K933"/>
      <c r="O933"/>
    </row>
    <row r="934" spans="11:15" x14ac:dyDescent="0.25">
      <c r="K934"/>
      <c r="O934"/>
    </row>
    <row r="935" spans="11:15" x14ac:dyDescent="0.25">
      <c r="K935"/>
      <c r="O935"/>
    </row>
    <row r="936" spans="11:15" x14ac:dyDescent="0.25">
      <c r="K936"/>
      <c r="O936"/>
    </row>
    <row r="937" spans="11:15" x14ac:dyDescent="0.25">
      <c r="K937"/>
      <c r="O937"/>
    </row>
    <row r="938" spans="11:15" x14ac:dyDescent="0.25">
      <c r="K938"/>
      <c r="O938"/>
    </row>
    <row r="939" spans="11:15" x14ac:dyDescent="0.25">
      <c r="K939"/>
      <c r="O939"/>
    </row>
    <row r="940" spans="11:15" x14ac:dyDescent="0.25">
      <c r="K940"/>
      <c r="O940"/>
    </row>
    <row r="941" spans="11:15" x14ac:dyDescent="0.25">
      <c r="K941"/>
      <c r="O941"/>
    </row>
    <row r="942" spans="11:15" x14ac:dyDescent="0.25">
      <c r="K942"/>
      <c r="O942"/>
    </row>
    <row r="943" spans="11:15" x14ac:dyDescent="0.25">
      <c r="K943"/>
      <c r="O943"/>
    </row>
    <row r="944" spans="11:15" x14ac:dyDescent="0.25">
      <c r="K944"/>
      <c r="O944"/>
    </row>
    <row r="945" spans="11:15" x14ac:dyDescent="0.25">
      <c r="K945"/>
      <c r="O945"/>
    </row>
    <row r="946" spans="11:15" x14ac:dyDescent="0.25">
      <c r="K946"/>
      <c r="O946"/>
    </row>
    <row r="947" spans="11:15" x14ac:dyDescent="0.25">
      <c r="K947"/>
      <c r="O947"/>
    </row>
    <row r="948" spans="11:15" x14ac:dyDescent="0.25">
      <c r="K948"/>
      <c r="O948"/>
    </row>
    <row r="949" spans="11:15" x14ac:dyDescent="0.25">
      <c r="K949"/>
      <c r="O949"/>
    </row>
    <row r="950" spans="11:15" x14ac:dyDescent="0.25">
      <c r="K950"/>
      <c r="O950"/>
    </row>
    <row r="951" spans="11:15" x14ac:dyDescent="0.25">
      <c r="K951"/>
      <c r="O951"/>
    </row>
    <row r="952" spans="11:15" x14ac:dyDescent="0.25">
      <c r="K952"/>
      <c r="O952"/>
    </row>
    <row r="953" spans="11:15" x14ac:dyDescent="0.25">
      <c r="K953"/>
      <c r="O953"/>
    </row>
    <row r="954" spans="11:15" x14ac:dyDescent="0.25">
      <c r="K954"/>
      <c r="O954"/>
    </row>
    <row r="955" spans="11:15" x14ac:dyDescent="0.25">
      <c r="K955"/>
      <c r="O955"/>
    </row>
    <row r="956" spans="11:15" x14ac:dyDescent="0.25">
      <c r="K956"/>
      <c r="O956"/>
    </row>
    <row r="957" spans="11:15" x14ac:dyDescent="0.25">
      <c r="K957"/>
      <c r="O957"/>
    </row>
    <row r="958" spans="11:15" x14ac:dyDescent="0.25">
      <c r="K958"/>
      <c r="O958"/>
    </row>
    <row r="959" spans="11:15" x14ac:dyDescent="0.25">
      <c r="K959"/>
      <c r="O959"/>
    </row>
    <row r="960" spans="11:15" x14ac:dyDescent="0.25">
      <c r="K960"/>
      <c r="O960"/>
    </row>
    <row r="961" spans="11:15" x14ac:dyDescent="0.25">
      <c r="K961"/>
      <c r="O961"/>
    </row>
    <row r="962" spans="11:15" x14ac:dyDescent="0.25">
      <c r="K962"/>
      <c r="O962"/>
    </row>
    <row r="963" spans="11:15" x14ac:dyDescent="0.25">
      <c r="K963"/>
      <c r="O963"/>
    </row>
    <row r="964" spans="11:15" x14ac:dyDescent="0.25">
      <c r="K964"/>
      <c r="O964"/>
    </row>
    <row r="965" spans="11:15" x14ac:dyDescent="0.25">
      <c r="K965"/>
      <c r="O965"/>
    </row>
    <row r="966" spans="11:15" x14ac:dyDescent="0.25">
      <c r="K966"/>
      <c r="O966"/>
    </row>
    <row r="967" spans="11:15" x14ac:dyDescent="0.25">
      <c r="K967"/>
      <c r="O967"/>
    </row>
    <row r="968" spans="11:15" x14ac:dyDescent="0.25">
      <c r="K968"/>
      <c r="O968"/>
    </row>
    <row r="969" spans="11:15" x14ac:dyDescent="0.25">
      <c r="K969"/>
      <c r="O969"/>
    </row>
    <row r="970" spans="11:15" x14ac:dyDescent="0.25">
      <c r="K970"/>
      <c r="O970"/>
    </row>
    <row r="971" spans="11:15" x14ac:dyDescent="0.25">
      <c r="K971"/>
      <c r="O971"/>
    </row>
    <row r="972" spans="11:15" x14ac:dyDescent="0.25">
      <c r="K972"/>
      <c r="O972"/>
    </row>
    <row r="973" spans="11:15" x14ac:dyDescent="0.25">
      <c r="K973"/>
      <c r="O973"/>
    </row>
    <row r="974" spans="11:15" x14ac:dyDescent="0.25">
      <c r="K974"/>
      <c r="O974"/>
    </row>
    <row r="975" spans="11:15" x14ac:dyDescent="0.25">
      <c r="K975"/>
      <c r="O975"/>
    </row>
    <row r="976" spans="11:15" x14ac:dyDescent="0.25">
      <c r="K976"/>
      <c r="O976"/>
    </row>
    <row r="977" spans="11:15" x14ac:dyDescent="0.25">
      <c r="K977"/>
      <c r="O977"/>
    </row>
    <row r="978" spans="11:15" x14ac:dyDescent="0.25">
      <c r="K978"/>
      <c r="O978"/>
    </row>
    <row r="979" spans="11:15" x14ac:dyDescent="0.25">
      <c r="K979"/>
      <c r="O979"/>
    </row>
    <row r="980" spans="11:15" x14ac:dyDescent="0.25">
      <c r="K980"/>
      <c r="O980"/>
    </row>
    <row r="981" spans="11:15" x14ac:dyDescent="0.25">
      <c r="K981"/>
      <c r="O981"/>
    </row>
    <row r="982" spans="11:15" x14ac:dyDescent="0.25">
      <c r="K982"/>
      <c r="O982"/>
    </row>
    <row r="983" spans="11:15" x14ac:dyDescent="0.25">
      <c r="K983"/>
      <c r="O983"/>
    </row>
    <row r="984" spans="11:15" x14ac:dyDescent="0.25">
      <c r="K984"/>
      <c r="O984"/>
    </row>
    <row r="985" spans="11:15" x14ac:dyDescent="0.25">
      <c r="K985"/>
      <c r="O985"/>
    </row>
    <row r="986" spans="11:15" x14ac:dyDescent="0.25">
      <c r="K986"/>
      <c r="O986"/>
    </row>
    <row r="987" spans="11:15" x14ac:dyDescent="0.25">
      <c r="K987"/>
      <c r="O987"/>
    </row>
    <row r="988" spans="11:15" x14ac:dyDescent="0.25">
      <c r="K988"/>
      <c r="O988"/>
    </row>
    <row r="989" spans="11:15" x14ac:dyDescent="0.25">
      <c r="K989"/>
      <c r="O989"/>
    </row>
    <row r="990" spans="11:15" x14ac:dyDescent="0.25">
      <c r="K990"/>
      <c r="O990"/>
    </row>
    <row r="991" spans="11:15" x14ac:dyDescent="0.25">
      <c r="K991"/>
      <c r="O991"/>
    </row>
    <row r="992" spans="11:15" x14ac:dyDescent="0.25">
      <c r="K992"/>
      <c r="O992"/>
    </row>
    <row r="993" spans="11:15" x14ac:dyDescent="0.25">
      <c r="K993"/>
      <c r="O993"/>
    </row>
    <row r="994" spans="11:15" x14ac:dyDescent="0.25">
      <c r="K994"/>
      <c r="O994"/>
    </row>
    <row r="995" spans="11:15" x14ac:dyDescent="0.25">
      <c r="K995"/>
      <c r="O995"/>
    </row>
    <row r="996" spans="11:15" x14ac:dyDescent="0.25">
      <c r="K996"/>
      <c r="O996"/>
    </row>
    <row r="997" spans="11:15" x14ac:dyDescent="0.25">
      <c r="K997"/>
      <c r="O997"/>
    </row>
    <row r="998" spans="11:15" x14ac:dyDescent="0.25">
      <c r="K998"/>
      <c r="O998"/>
    </row>
    <row r="999" spans="11:15" x14ac:dyDescent="0.25">
      <c r="K999"/>
      <c r="O999"/>
    </row>
    <row r="1000" spans="11:15" x14ac:dyDescent="0.25">
      <c r="K1000"/>
      <c r="O1000"/>
    </row>
    <row r="1001" spans="11:15" x14ac:dyDescent="0.25">
      <c r="K1001"/>
      <c r="O1001"/>
    </row>
    <row r="1002" spans="11:15" x14ac:dyDescent="0.25">
      <c r="K1002"/>
      <c r="O1002"/>
    </row>
    <row r="1003" spans="11:15" x14ac:dyDescent="0.25">
      <c r="K1003"/>
      <c r="O1003"/>
    </row>
    <row r="1004" spans="11:15" x14ac:dyDescent="0.25">
      <c r="K1004"/>
      <c r="O1004"/>
    </row>
    <row r="1005" spans="11:15" x14ac:dyDescent="0.25">
      <c r="K1005"/>
      <c r="O1005"/>
    </row>
    <row r="1006" spans="11:15" x14ac:dyDescent="0.25">
      <c r="K1006"/>
      <c r="O1006"/>
    </row>
    <row r="1007" spans="11:15" x14ac:dyDescent="0.25">
      <c r="K1007"/>
      <c r="O1007"/>
    </row>
    <row r="1008" spans="11:15" x14ac:dyDescent="0.25">
      <c r="K1008"/>
      <c r="O1008"/>
    </row>
    <row r="1009" spans="11:15" x14ac:dyDescent="0.25">
      <c r="K1009"/>
      <c r="O1009"/>
    </row>
    <row r="1010" spans="11:15" x14ac:dyDescent="0.25">
      <c r="K1010"/>
      <c r="O1010"/>
    </row>
    <row r="1011" spans="11:15" x14ac:dyDescent="0.25">
      <c r="K1011"/>
      <c r="O1011"/>
    </row>
    <row r="1012" spans="11:15" x14ac:dyDescent="0.25">
      <c r="K1012"/>
      <c r="O1012"/>
    </row>
    <row r="1013" spans="11:15" x14ac:dyDescent="0.25">
      <c r="K1013"/>
      <c r="O1013"/>
    </row>
    <row r="1014" spans="11:15" x14ac:dyDescent="0.25">
      <c r="K1014"/>
      <c r="O1014"/>
    </row>
    <row r="1015" spans="11:15" x14ac:dyDescent="0.25">
      <c r="K1015"/>
      <c r="O1015"/>
    </row>
    <row r="1016" spans="11:15" x14ac:dyDescent="0.25">
      <c r="K1016"/>
      <c r="O1016"/>
    </row>
    <row r="1017" spans="11:15" x14ac:dyDescent="0.25">
      <c r="K1017"/>
      <c r="O1017"/>
    </row>
    <row r="1018" spans="11:15" x14ac:dyDescent="0.25">
      <c r="K1018"/>
      <c r="O1018"/>
    </row>
    <row r="1019" spans="11:15" x14ac:dyDescent="0.25">
      <c r="K1019"/>
      <c r="O1019"/>
    </row>
    <row r="1020" spans="11:15" x14ac:dyDescent="0.25">
      <c r="K1020"/>
      <c r="O1020"/>
    </row>
    <row r="1021" spans="11:15" x14ac:dyDescent="0.25">
      <c r="K1021"/>
      <c r="O1021"/>
    </row>
    <row r="1022" spans="11:15" x14ac:dyDescent="0.25">
      <c r="K1022"/>
      <c r="O1022"/>
    </row>
    <row r="1023" spans="11:15" x14ac:dyDescent="0.25">
      <c r="K1023"/>
      <c r="O1023"/>
    </row>
    <row r="1024" spans="11:15" x14ac:dyDescent="0.25">
      <c r="K1024"/>
      <c r="O1024"/>
    </row>
    <row r="1025" spans="11:15" x14ac:dyDescent="0.25">
      <c r="K1025"/>
      <c r="O1025"/>
    </row>
    <row r="1026" spans="11:15" x14ac:dyDescent="0.25">
      <c r="K1026"/>
      <c r="O1026"/>
    </row>
    <row r="1027" spans="11:15" x14ac:dyDescent="0.25">
      <c r="K1027"/>
      <c r="O1027"/>
    </row>
    <row r="1028" spans="11:15" x14ac:dyDescent="0.25">
      <c r="K1028"/>
      <c r="O1028"/>
    </row>
    <row r="1029" spans="11:15" x14ac:dyDescent="0.25">
      <c r="K1029"/>
      <c r="O1029"/>
    </row>
    <row r="1030" spans="11:15" x14ac:dyDescent="0.25">
      <c r="K1030"/>
      <c r="O1030"/>
    </row>
    <row r="1031" spans="11:15" x14ac:dyDescent="0.25">
      <c r="K1031"/>
      <c r="O1031"/>
    </row>
    <row r="1032" spans="11:15" x14ac:dyDescent="0.25">
      <c r="K1032"/>
      <c r="O1032"/>
    </row>
    <row r="1033" spans="11:15" x14ac:dyDescent="0.25">
      <c r="K1033"/>
      <c r="O1033"/>
    </row>
    <row r="1034" spans="11:15" x14ac:dyDescent="0.25">
      <c r="K1034"/>
      <c r="O1034"/>
    </row>
    <row r="1035" spans="11:15" x14ac:dyDescent="0.25">
      <c r="K1035"/>
      <c r="O1035"/>
    </row>
    <row r="1036" spans="11:15" x14ac:dyDescent="0.25">
      <c r="K1036"/>
      <c r="O1036"/>
    </row>
    <row r="1037" spans="11:15" x14ac:dyDescent="0.25">
      <c r="K1037"/>
      <c r="O1037"/>
    </row>
    <row r="1038" spans="11:15" x14ac:dyDescent="0.25">
      <c r="K1038"/>
      <c r="O1038"/>
    </row>
    <row r="1039" spans="11:15" x14ac:dyDescent="0.25">
      <c r="K1039"/>
      <c r="O1039"/>
    </row>
    <row r="1040" spans="11:15" x14ac:dyDescent="0.25">
      <c r="K1040"/>
      <c r="O1040"/>
    </row>
    <row r="1041" spans="11:15" x14ac:dyDescent="0.25">
      <c r="K1041"/>
      <c r="O1041"/>
    </row>
    <row r="1042" spans="11:15" x14ac:dyDescent="0.25">
      <c r="K1042"/>
      <c r="O1042"/>
    </row>
    <row r="1043" spans="11:15" x14ac:dyDescent="0.25">
      <c r="K1043"/>
      <c r="O1043"/>
    </row>
    <row r="1044" spans="11:15" x14ac:dyDescent="0.25">
      <c r="K1044"/>
      <c r="O1044"/>
    </row>
    <row r="1045" spans="11:15" x14ac:dyDescent="0.25">
      <c r="K1045"/>
      <c r="O1045"/>
    </row>
    <row r="1046" spans="11:15" x14ac:dyDescent="0.25">
      <c r="K1046"/>
      <c r="O1046"/>
    </row>
    <row r="1047" spans="11:15" x14ac:dyDescent="0.25">
      <c r="K1047"/>
      <c r="O1047"/>
    </row>
    <row r="1048" spans="11:15" x14ac:dyDescent="0.25">
      <c r="K1048"/>
      <c r="O1048"/>
    </row>
    <row r="1049" spans="11:15" x14ac:dyDescent="0.25">
      <c r="K1049"/>
      <c r="O1049"/>
    </row>
    <row r="1050" spans="11:15" x14ac:dyDescent="0.25">
      <c r="K1050"/>
      <c r="O1050"/>
    </row>
    <row r="1051" spans="11:15" x14ac:dyDescent="0.25">
      <c r="K1051"/>
      <c r="O1051"/>
    </row>
    <row r="1052" spans="11:15" x14ac:dyDescent="0.25">
      <c r="K1052"/>
      <c r="O1052"/>
    </row>
    <row r="1053" spans="11:15" x14ac:dyDescent="0.25">
      <c r="K1053"/>
      <c r="O1053"/>
    </row>
    <row r="1054" spans="11:15" x14ac:dyDescent="0.25">
      <c r="K1054"/>
      <c r="O1054"/>
    </row>
    <row r="1055" spans="11:15" x14ac:dyDescent="0.25">
      <c r="K1055"/>
      <c r="O1055"/>
    </row>
    <row r="1056" spans="11:15" x14ac:dyDescent="0.25">
      <c r="K1056"/>
      <c r="O1056"/>
    </row>
    <row r="1057" spans="11:15" x14ac:dyDescent="0.25">
      <c r="K1057"/>
      <c r="O1057"/>
    </row>
    <row r="1058" spans="11:15" x14ac:dyDescent="0.25">
      <c r="K1058"/>
      <c r="O1058"/>
    </row>
    <row r="1059" spans="11:15" x14ac:dyDescent="0.25">
      <c r="K1059"/>
      <c r="O1059"/>
    </row>
    <row r="1060" spans="11:15" x14ac:dyDescent="0.25">
      <c r="K1060"/>
      <c r="O1060"/>
    </row>
    <row r="1061" spans="11:15" x14ac:dyDescent="0.25">
      <c r="K1061"/>
      <c r="O1061"/>
    </row>
    <row r="1062" spans="11:15" x14ac:dyDescent="0.25">
      <c r="K1062"/>
      <c r="O1062"/>
    </row>
    <row r="1063" spans="11:15" x14ac:dyDescent="0.25">
      <c r="K1063"/>
      <c r="O1063"/>
    </row>
    <row r="1064" spans="11:15" x14ac:dyDescent="0.25">
      <c r="K1064"/>
      <c r="O1064"/>
    </row>
    <row r="1065" spans="11:15" x14ac:dyDescent="0.25">
      <c r="K1065"/>
      <c r="O1065"/>
    </row>
    <row r="1066" spans="11:15" x14ac:dyDescent="0.25">
      <c r="K1066"/>
      <c r="O1066"/>
    </row>
    <row r="1067" spans="11:15" x14ac:dyDescent="0.25">
      <c r="K1067"/>
      <c r="O1067"/>
    </row>
    <row r="1068" spans="11:15" x14ac:dyDescent="0.25">
      <c r="K1068"/>
      <c r="O1068"/>
    </row>
    <row r="1069" spans="11:15" x14ac:dyDescent="0.25">
      <c r="K1069"/>
      <c r="O1069"/>
    </row>
    <row r="1070" spans="11:15" x14ac:dyDescent="0.25">
      <c r="K1070"/>
      <c r="O1070"/>
    </row>
    <row r="1071" spans="11:15" x14ac:dyDescent="0.25">
      <c r="K1071"/>
      <c r="O1071"/>
    </row>
    <row r="1072" spans="11:15" x14ac:dyDescent="0.25">
      <c r="K1072"/>
      <c r="O1072"/>
    </row>
    <row r="1073" spans="11:15" x14ac:dyDescent="0.25">
      <c r="K1073"/>
      <c r="O1073"/>
    </row>
    <row r="1074" spans="11:15" x14ac:dyDescent="0.25">
      <c r="K1074"/>
      <c r="O1074"/>
    </row>
    <row r="1075" spans="11:15" x14ac:dyDescent="0.25">
      <c r="K1075"/>
      <c r="O1075"/>
    </row>
    <row r="1076" spans="11:15" x14ac:dyDescent="0.25">
      <c r="K1076"/>
      <c r="O1076"/>
    </row>
    <row r="1077" spans="11:15" x14ac:dyDescent="0.25">
      <c r="K1077"/>
      <c r="O1077"/>
    </row>
    <row r="1078" spans="11:15" x14ac:dyDescent="0.25">
      <c r="K1078"/>
      <c r="O1078"/>
    </row>
    <row r="1079" spans="11:15" x14ac:dyDescent="0.25">
      <c r="K1079"/>
      <c r="O1079"/>
    </row>
    <row r="1080" spans="11:15" x14ac:dyDescent="0.25">
      <c r="K1080"/>
      <c r="O1080"/>
    </row>
    <row r="1081" spans="11:15" x14ac:dyDescent="0.25">
      <c r="K1081"/>
      <c r="O1081"/>
    </row>
    <row r="1082" spans="11:15" x14ac:dyDescent="0.25">
      <c r="K1082"/>
      <c r="O1082"/>
    </row>
    <row r="1083" spans="11:15" x14ac:dyDescent="0.25">
      <c r="K1083"/>
      <c r="O1083"/>
    </row>
    <row r="1084" spans="11:15" x14ac:dyDescent="0.25">
      <c r="K1084"/>
      <c r="O1084"/>
    </row>
    <row r="1085" spans="11:15" x14ac:dyDescent="0.25">
      <c r="K1085"/>
      <c r="O1085"/>
    </row>
    <row r="1086" spans="11:15" x14ac:dyDescent="0.25">
      <c r="K1086"/>
      <c r="O1086"/>
    </row>
    <row r="1087" spans="11:15" x14ac:dyDescent="0.25">
      <c r="K1087"/>
      <c r="O1087"/>
    </row>
    <row r="1088" spans="11:15" x14ac:dyDescent="0.25">
      <c r="K1088"/>
      <c r="O1088"/>
    </row>
    <row r="1089" spans="11:15" x14ac:dyDescent="0.25">
      <c r="K1089"/>
      <c r="O1089"/>
    </row>
    <row r="1090" spans="11:15" x14ac:dyDescent="0.25">
      <c r="K1090"/>
      <c r="O1090"/>
    </row>
    <row r="1091" spans="11:15" x14ac:dyDescent="0.25">
      <c r="K1091"/>
      <c r="O1091"/>
    </row>
    <row r="1092" spans="11:15" x14ac:dyDescent="0.25">
      <c r="K1092"/>
      <c r="O1092"/>
    </row>
    <row r="1093" spans="11:15" x14ac:dyDescent="0.25">
      <c r="K1093"/>
      <c r="O1093"/>
    </row>
    <row r="1094" spans="11:15" x14ac:dyDescent="0.25">
      <c r="K1094"/>
      <c r="O1094"/>
    </row>
    <row r="1095" spans="11:15" x14ac:dyDescent="0.25">
      <c r="K1095"/>
      <c r="O1095"/>
    </row>
    <row r="1096" spans="11:15" x14ac:dyDescent="0.25">
      <c r="K1096"/>
      <c r="O1096"/>
    </row>
    <row r="1097" spans="11:15" x14ac:dyDescent="0.25">
      <c r="K1097"/>
      <c r="O1097"/>
    </row>
    <row r="1098" spans="11:15" x14ac:dyDescent="0.25">
      <c r="K1098"/>
      <c r="O1098"/>
    </row>
    <row r="1099" spans="11:15" x14ac:dyDescent="0.25">
      <c r="K1099"/>
      <c r="O1099"/>
    </row>
    <row r="1100" spans="11:15" x14ac:dyDescent="0.25">
      <c r="K1100"/>
      <c r="O1100"/>
    </row>
    <row r="1101" spans="11:15" x14ac:dyDescent="0.25">
      <c r="K1101"/>
      <c r="O1101"/>
    </row>
    <row r="1102" spans="11:15" x14ac:dyDescent="0.25">
      <c r="K1102"/>
      <c r="O1102"/>
    </row>
    <row r="1103" spans="11:15" x14ac:dyDescent="0.25">
      <c r="K1103"/>
      <c r="O1103"/>
    </row>
    <row r="1104" spans="11:15" x14ac:dyDescent="0.25">
      <c r="K1104"/>
      <c r="O1104"/>
    </row>
    <row r="1105" spans="11:15" x14ac:dyDescent="0.25">
      <c r="K1105"/>
      <c r="O1105"/>
    </row>
    <row r="1106" spans="11:15" x14ac:dyDescent="0.25">
      <c r="K1106"/>
      <c r="O1106"/>
    </row>
    <row r="1107" spans="11:15" x14ac:dyDescent="0.25">
      <c r="K1107"/>
      <c r="O1107"/>
    </row>
    <row r="1108" spans="11:15" x14ac:dyDescent="0.25">
      <c r="K1108"/>
      <c r="O1108"/>
    </row>
    <row r="1109" spans="11:15" x14ac:dyDescent="0.25">
      <c r="K1109"/>
      <c r="O1109"/>
    </row>
    <row r="1110" spans="11:15" x14ac:dyDescent="0.25">
      <c r="K1110"/>
      <c r="O1110"/>
    </row>
    <row r="1111" spans="11:15" x14ac:dyDescent="0.25">
      <c r="K1111"/>
      <c r="O1111"/>
    </row>
    <row r="1112" spans="11:15" x14ac:dyDescent="0.25">
      <c r="K1112"/>
      <c r="O1112"/>
    </row>
    <row r="1113" spans="11:15" x14ac:dyDescent="0.25">
      <c r="K1113"/>
      <c r="O1113"/>
    </row>
    <row r="1114" spans="11:15" x14ac:dyDescent="0.25">
      <c r="K1114"/>
      <c r="O1114"/>
    </row>
    <row r="1115" spans="11:15" x14ac:dyDescent="0.25">
      <c r="K1115"/>
      <c r="O1115"/>
    </row>
    <row r="1116" spans="11:15" x14ac:dyDescent="0.25">
      <c r="K1116"/>
      <c r="O1116"/>
    </row>
    <row r="1117" spans="11:15" x14ac:dyDescent="0.25">
      <c r="K1117"/>
      <c r="O1117"/>
    </row>
    <row r="1118" spans="11:15" x14ac:dyDescent="0.25">
      <c r="K1118"/>
      <c r="O1118"/>
    </row>
    <row r="1119" spans="11:15" x14ac:dyDescent="0.25">
      <c r="K1119"/>
      <c r="O1119"/>
    </row>
    <row r="1120" spans="11:15" x14ac:dyDescent="0.25">
      <c r="K1120"/>
      <c r="O1120"/>
    </row>
    <row r="1121" spans="11:15" x14ac:dyDescent="0.25">
      <c r="K1121"/>
      <c r="O1121"/>
    </row>
    <row r="1122" spans="11:15" x14ac:dyDescent="0.25">
      <c r="K1122"/>
      <c r="O1122"/>
    </row>
    <row r="1123" spans="11:15" x14ac:dyDescent="0.25">
      <c r="K1123"/>
      <c r="O1123"/>
    </row>
    <row r="1124" spans="11:15" x14ac:dyDescent="0.25">
      <c r="K1124"/>
      <c r="O1124"/>
    </row>
    <row r="1125" spans="11:15" x14ac:dyDescent="0.25">
      <c r="K1125"/>
      <c r="O1125"/>
    </row>
    <row r="1126" spans="11:15" x14ac:dyDescent="0.25">
      <c r="K1126"/>
      <c r="O1126"/>
    </row>
    <row r="1127" spans="11:15" x14ac:dyDescent="0.25">
      <c r="K1127"/>
      <c r="O1127"/>
    </row>
    <row r="1128" spans="11:15" x14ac:dyDescent="0.25">
      <c r="K1128"/>
      <c r="O1128"/>
    </row>
    <row r="1129" spans="11:15" x14ac:dyDescent="0.25">
      <c r="K1129"/>
      <c r="O1129"/>
    </row>
    <row r="1130" spans="11:15" x14ac:dyDescent="0.25">
      <c r="K1130"/>
      <c r="O1130"/>
    </row>
    <row r="1131" spans="11:15" x14ac:dyDescent="0.25">
      <c r="K1131"/>
      <c r="O1131"/>
    </row>
    <row r="1132" spans="11:15" x14ac:dyDescent="0.25">
      <c r="K1132"/>
      <c r="O1132"/>
    </row>
    <row r="1133" spans="11:15" x14ac:dyDescent="0.25">
      <c r="K1133"/>
      <c r="O1133"/>
    </row>
    <row r="1134" spans="11:15" x14ac:dyDescent="0.25">
      <c r="K1134"/>
      <c r="O1134"/>
    </row>
    <row r="1135" spans="11:15" x14ac:dyDescent="0.25">
      <c r="K1135"/>
      <c r="O1135"/>
    </row>
    <row r="1136" spans="11:15" x14ac:dyDescent="0.25">
      <c r="K1136"/>
      <c r="O1136"/>
    </row>
    <row r="1137" spans="11:15" x14ac:dyDescent="0.25">
      <c r="K1137"/>
      <c r="O1137"/>
    </row>
    <row r="1138" spans="11:15" x14ac:dyDescent="0.25">
      <c r="K1138"/>
      <c r="O1138"/>
    </row>
    <row r="1139" spans="11:15" x14ac:dyDescent="0.25">
      <c r="K1139"/>
      <c r="O1139"/>
    </row>
    <row r="1140" spans="11:15" x14ac:dyDescent="0.25">
      <c r="K1140"/>
      <c r="O1140"/>
    </row>
    <row r="1141" spans="11:15" x14ac:dyDescent="0.25">
      <c r="K1141"/>
      <c r="O1141"/>
    </row>
    <row r="1142" spans="11:15" x14ac:dyDescent="0.25">
      <c r="K1142"/>
      <c r="O1142"/>
    </row>
    <row r="1143" spans="11:15" x14ac:dyDescent="0.25">
      <c r="K1143"/>
      <c r="O1143"/>
    </row>
    <row r="1144" spans="11:15" x14ac:dyDescent="0.25">
      <c r="K1144"/>
      <c r="O1144"/>
    </row>
    <row r="1145" spans="11:15" x14ac:dyDescent="0.25">
      <c r="K1145"/>
      <c r="O1145"/>
    </row>
    <row r="1146" spans="11:15" x14ac:dyDescent="0.25">
      <c r="K1146"/>
      <c r="O1146"/>
    </row>
    <row r="1147" spans="11:15" x14ac:dyDescent="0.25">
      <c r="K1147"/>
      <c r="O1147"/>
    </row>
    <row r="1148" spans="11:15" x14ac:dyDescent="0.25">
      <c r="K1148"/>
      <c r="O1148"/>
    </row>
    <row r="1149" spans="11:15" x14ac:dyDescent="0.25">
      <c r="K1149"/>
      <c r="O1149"/>
    </row>
    <row r="1150" spans="11:15" x14ac:dyDescent="0.25">
      <c r="K1150"/>
      <c r="O1150"/>
    </row>
    <row r="1151" spans="11:15" x14ac:dyDescent="0.25">
      <c r="K1151"/>
      <c r="O1151"/>
    </row>
    <row r="1152" spans="11:15" x14ac:dyDescent="0.25">
      <c r="K1152"/>
      <c r="O1152"/>
    </row>
    <row r="1153" spans="11:15" x14ac:dyDescent="0.25">
      <c r="K1153"/>
      <c r="O1153"/>
    </row>
    <row r="1154" spans="11:15" x14ac:dyDescent="0.25">
      <c r="K1154"/>
      <c r="O1154"/>
    </row>
    <row r="1155" spans="11:15" x14ac:dyDescent="0.25">
      <c r="K1155"/>
      <c r="O1155"/>
    </row>
    <row r="1156" spans="11:15" x14ac:dyDescent="0.25">
      <c r="K1156"/>
      <c r="O1156"/>
    </row>
    <row r="1157" spans="11:15" x14ac:dyDescent="0.25">
      <c r="K1157"/>
      <c r="O1157"/>
    </row>
    <row r="1158" spans="11:15" x14ac:dyDescent="0.25">
      <c r="K1158"/>
      <c r="O1158"/>
    </row>
    <row r="1159" spans="11:15" x14ac:dyDescent="0.25">
      <c r="K1159"/>
      <c r="O1159"/>
    </row>
    <row r="1160" spans="11:15" x14ac:dyDescent="0.25">
      <c r="K1160"/>
      <c r="O1160"/>
    </row>
    <row r="1161" spans="11:15" x14ac:dyDescent="0.25">
      <c r="K1161"/>
      <c r="O1161"/>
    </row>
    <row r="1162" spans="11:15" x14ac:dyDescent="0.25">
      <c r="K1162"/>
      <c r="O1162"/>
    </row>
    <row r="1163" spans="11:15" x14ac:dyDescent="0.25">
      <c r="K1163"/>
      <c r="O1163"/>
    </row>
    <row r="1164" spans="11:15" x14ac:dyDescent="0.25">
      <c r="K1164"/>
      <c r="O1164"/>
    </row>
    <row r="1165" spans="11:15" x14ac:dyDescent="0.25">
      <c r="K1165"/>
      <c r="O1165"/>
    </row>
    <row r="1166" spans="11:15" x14ac:dyDescent="0.25">
      <c r="K1166"/>
      <c r="O1166"/>
    </row>
    <row r="1167" spans="11:15" x14ac:dyDescent="0.25">
      <c r="K1167"/>
      <c r="O1167"/>
    </row>
    <row r="1168" spans="11:15" x14ac:dyDescent="0.25">
      <c r="K1168"/>
      <c r="O1168"/>
    </row>
    <row r="1169" spans="11:15" x14ac:dyDescent="0.25">
      <c r="K1169"/>
      <c r="O1169"/>
    </row>
    <row r="1170" spans="11:15" x14ac:dyDescent="0.25">
      <c r="K1170"/>
      <c r="O1170"/>
    </row>
    <row r="1171" spans="11:15" x14ac:dyDescent="0.25">
      <c r="K1171"/>
      <c r="O1171"/>
    </row>
    <row r="1172" spans="11:15" x14ac:dyDescent="0.25">
      <c r="K1172"/>
      <c r="O1172"/>
    </row>
    <row r="1173" spans="11:15" x14ac:dyDescent="0.25">
      <c r="K1173"/>
      <c r="O1173"/>
    </row>
    <row r="1174" spans="11:15" x14ac:dyDescent="0.25">
      <c r="K1174"/>
      <c r="O1174"/>
    </row>
    <row r="1175" spans="11:15" x14ac:dyDescent="0.25">
      <c r="K1175"/>
      <c r="O1175"/>
    </row>
    <row r="1176" spans="11:15" x14ac:dyDescent="0.25">
      <c r="K1176"/>
      <c r="O1176"/>
    </row>
    <row r="1177" spans="11:15" x14ac:dyDescent="0.25">
      <c r="K1177"/>
      <c r="O1177"/>
    </row>
    <row r="1178" spans="11:15" x14ac:dyDescent="0.25">
      <c r="K1178"/>
      <c r="O1178"/>
    </row>
    <row r="1179" spans="11:15" x14ac:dyDescent="0.25">
      <c r="K1179"/>
      <c r="O1179"/>
    </row>
    <row r="1180" spans="11:15" x14ac:dyDescent="0.25">
      <c r="K1180"/>
      <c r="O1180"/>
    </row>
    <row r="1181" spans="11:15" x14ac:dyDescent="0.25">
      <c r="K1181"/>
      <c r="O1181"/>
    </row>
    <row r="1182" spans="11:15" x14ac:dyDescent="0.25">
      <c r="K1182"/>
      <c r="O1182"/>
    </row>
    <row r="1183" spans="11:15" x14ac:dyDescent="0.25">
      <c r="K1183"/>
      <c r="O1183"/>
    </row>
    <row r="1184" spans="11:15" x14ac:dyDescent="0.25">
      <c r="K1184"/>
      <c r="O1184"/>
    </row>
    <row r="1185" spans="11:15" x14ac:dyDescent="0.25">
      <c r="K1185"/>
      <c r="O1185"/>
    </row>
    <row r="1186" spans="11:15" x14ac:dyDescent="0.25">
      <c r="K1186"/>
      <c r="O1186"/>
    </row>
    <row r="1187" spans="11:15" x14ac:dyDescent="0.25">
      <c r="K1187"/>
      <c r="O1187"/>
    </row>
    <row r="1188" spans="11:15" x14ac:dyDescent="0.25">
      <c r="K1188"/>
      <c r="O1188"/>
    </row>
    <row r="1189" spans="11:15" x14ac:dyDescent="0.25">
      <c r="K1189"/>
      <c r="O1189"/>
    </row>
    <row r="1190" spans="11:15" x14ac:dyDescent="0.25">
      <c r="K1190"/>
      <c r="O1190"/>
    </row>
    <row r="1191" spans="11:15" x14ac:dyDescent="0.25">
      <c r="K1191"/>
      <c r="O1191"/>
    </row>
    <row r="1192" spans="11:15" x14ac:dyDescent="0.25">
      <c r="K1192"/>
      <c r="O1192"/>
    </row>
    <row r="1193" spans="11:15" x14ac:dyDescent="0.25">
      <c r="K1193"/>
      <c r="O1193"/>
    </row>
    <row r="1194" spans="11:15" x14ac:dyDescent="0.25">
      <c r="K1194"/>
      <c r="O1194"/>
    </row>
    <row r="1195" spans="11:15" x14ac:dyDescent="0.25">
      <c r="K1195"/>
      <c r="O1195"/>
    </row>
    <row r="1196" spans="11:15" x14ac:dyDescent="0.25">
      <c r="K1196"/>
      <c r="O1196"/>
    </row>
    <row r="1197" spans="11:15" x14ac:dyDescent="0.25">
      <c r="K1197"/>
      <c r="O1197"/>
    </row>
    <row r="1198" spans="11:15" x14ac:dyDescent="0.25">
      <c r="K1198"/>
      <c r="O1198"/>
    </row>
    <row r="1199" spans="11:15" x14ac:dyDescent="0.25">
      <c r="K1199"/>
      <c r="O1199"/>
    </row>
    <row r="1200" spans="11:15" x14ac:dyDescent="0.25">
      <c r="K1200"/>
      <c r="O1200"/>
    </row>
    <row r="1201" spans="11:15" x14ac:dyDescent="0.25">
      <c r="K1201"/>
      <c r="O1201"/>
    </row>
    <row r="1202" spans="11:15" x14ac:dyDescent="0.25">
      <c r="K1202"/>
      <c r="O1202"/>
    </row>
    <row r="1203" spans="11:15" x14ac:dyDescent="0.25">
      <c r="K1203"/>
      <c r="O1203"/>
    </row>
    <row r="1204" spans="11:15" x14ac:dyDescent="0.25">
      <c r="K1204"/>
      <c r="O1204"/>
    </row>
    <row r="1205" spans="11:15" x14ac:dyDescent="0.25">
      <c r="K1205"/>
      <c r="O1205"/>
    </row>
    <row r="1206" spans="11:15" x14ac:dyDescent="0.25">
      <c r="K1206"/>
      <c r="O1206"/>
    </row>
    <row r="1207" spans="11:15" x14ac:dyDescent="0.25">
      <c r="K1207"/>
      <c r="O1207"/>
    </row>
    <row r="1208" spans="11:15" x14ac:dyDescent="0.25">
      <c r="K1208"/>
      <c r="O1208"/>
    </row>
    <row r="1209" spans="11:15" x14ac:dyDescent="0.25">
      <c r="K1209"/>
      <c r="O1209"/>
    </row>
    <row r="1210" spans="11:15" x14ac:dyDescent="0.25">
      <c r="K1210"/>
      <c r="O1210"/>
    </row>
    <row r="1211" spans="11:15" x14ac:dyDescent="0.25">
      <c r="K1211"/>
      <c r="O1211"/>
    </row>
    <row r="1212" spans="11:15" x14ac:dyDescent="0.25">
      <c r="K1212"/>
      <c r="O1212"/>
    </row>
    <row r="1213" spans="11:15" x14ac:dyDescent="0.25">
      <c r="K1213"/>
      <c r="O1213"/>
    </row>
    <row r="1214" spans="11:15" x14ac:dyDescent="0.25">
      <c r="K1214"/>
      <c r="O1214"/>
    </row>
    <row r="1215" spans="11:15" x14ac:dyDescent="0.25">
      <c r="K1215"/>
      <c r="O1215"/>
    </row>
    <row r="1216" spans="11:15" x14ac:dyDescent="0.25">
      <c r="K1216"/>
      <c r="O1216"/>
    </row>
    <row r="1217" spans="11:15" x14ac:dyDescent="0.25">
      <c r="K1217"/>
      <c r="O1217"/>
    </row>
    <row r="1218" spans="11:15" x14ac:dyDescent="0.25">
      <c r="K1218"/>
      <c r="O1218"/>
    </row>
    <row r="1219" spans="11:15" x14ac:dyDescent="0.25">
      <c r="K1219"/>
      <c r="O1219"/>
    </row>
    <row r="1220" spans="11:15" x14ac:dyDescent="0.25">
      <c r="K1220"/>
      <c r="O1220"/>
    </row>
    <row r="1221" spans="11:15" x14ac:dyDescent="0.25">
      <c r="K1221"/>
      <c r="O1221"/>
    </row>
    <row r="1222" spans="11:15" x14ac:dyDescent="0.25">
      <c r="K1222"/>
      <c r="O1222"/>
    </row>
    <row r="1223" spans="11:15" x14ac:dyDescent="0.25">
      <c r="K1223"/>
      <c r="O1223"/>
    </row>
    <row r="1224" spans="11:15" x14ac:dyDescent="0.25">
      <c r="K1224"/>
      <c r="O1224"/>
    </row>
    <row r="1225" spans="11:15" x14ac:dyDescent="0.25">
      <c r="K1225"/>
      <c r="O1225"/>
    </row>
    <row r="1226" spans="11:15" x14ac:dyDescent="0.25">
      <c r="K1226"/>
      <c r="O1226"/>
    </row>
    <row r="1227" spans="11:15" x14ac:dyDescent="0.25">
      <c r="K1227"/>
      <c r="O1227"/>
    </row>
    <row r="1228" spans="11:15" x14ac:dyDescent="0.25">
      <c r="K1228"/>
      <c r="O1228"/>
    </row>
    <row r="1229" spans="11:15" x14ac:dyDescent="0.25">
      <c r="K1229"/>
      <c r="O1229"/>
    </row>
    <row r="1230" spans="11:15" x14ac:dyDescent="0.25">
      <c r="K1230"/>
      <c r="O1230"/>
    </row>
    <row r="1231" spans="11:15" x14ac:dyDescent="0.25">
      <c r="K1231"/>
      <c r="O1231"/>
    </row>
    <row r="1232" spans="11:15" x14ac:dyDescent="0.25">
      <c r="K1232"/>
      <c r="O1232"/>
    </row>
    <row r="1233" spans="11:15" x14ac:dyDescent="0.25">
      <c r="K1233"/>
      <c r="O1233"/>
    </row>
    <row r="1234" spans="11:15" x14ac:dyDescent="0.25">
      <c r="K1234"/>
      <c r="O1234"/>
    </row>
    <row r="1235" spans="11:15" x14ac:dyDescent="0.25">
      <c r="K1235"/>
      <c r="O1235"/>
    </row>
    <row r="1236" spans="11:15" x14ac:dyDescent="0.25">
      <c r="K1236"/>
      <c r="O1236"/>
    </row>
    <row r="1237" spans="11:15" x14ac:dyDescent="0.25">
      <c r="K1237"/>
      <c r="O1237"/>
    </row>
    <row r="1238" spans="11:15" x14ac:dyDescent="0.25">
      <c r="K1238"/>
      <c r="O1238"/>
    </row>
    <row r="1239" spans="11:15" x14ac:dyDescent="0.25">
      <c r="K1239"/>
      <c r="O1239"/>
    </row>
    <row r="1240" spans="11:15" x14ac:dyDescent="0.25">
      <c r="K1240"/>
      <c r="O1240"/>
    </row>
    <row r="1241" spans="11:15" x14ac:dyDescent="0.25">
      <c r="K1241"/>
      <c r="O1241"/>
    </row>
    <row r="1242" spans="11:15" x14ac:dyDescent="0.25">
      <c r="K1242"/>
      <c r="O1242"/>
    </row>
    <row r="1243" spans="11:15" x14ac:dyDescent="0.25">
      <c r="K1243"/>
      <c r="O1243"/>
    </row>
    <row r="1244" spans="11:15" x14ac:dyDescent="0.25">
      <c r="K1244"/>
      <c r="O1244"/>
    </row>
    <row r="1245" spans="11:15" x14ac:dyDescent="0.25">
      <c r="K1245"/>
      <c r="O1245"/>
    </row>
    <row r="1246" spans="11:15" x14ac:dyDescent="0.25">
      <c r="K1246"/>
      <c r="O1246"/>
    </row>
    <row r="1247" spans="11:15" x14ac:dyDescent="0.25">
      <c r="K1247"/>
      <c r="O1247"/>
    </row>
    <row r="1248" spans="11:15" x14ac:dyDescent="0.25">
      <c r="K1248"/>
      <c r="O1248"/>
    </row>
    <row r="1249" spans="11:15" x14ac:dyDescent="0.25">
      <c r="K1249"/>
      <c r="O1249"/>
    </row>
    <row r="1250" spans="11:15" x14ac:dyDescent="0.25">
      <c r="K1250"/>
      <c r="O1250"/>
    </row>
    <row r="1251" spans="11:15" x14ac:dyDescent="0.25">
      <c r="K1251"/>
      <c r="O1251"/>
    </row>
    <row r="1252" spans="11:15" x14ac:dyDescent="0.25">
      <c r="K1252"/>
      <c r="O1252"/>
    </row>
    <row r="1253" spans="11:15" x14ac:dyDescent="0.25">
      <c r="K1253"/>
      <c r="O1253"/>
    </row>
    <row r="1254" spans="11:15" x14ac:dyDescent="0.25">
      <c r="K1254"/>
      <c r="O1254"/>
    </row>
    <row r="1255" spans="11:15" x14ac:dyDescent="0.25">
      <c r="K1255"/>
      <c r="O1255"/>
    </row>
    <row r="1256" spans="11:15" x14ac:dyDescent="0.25">
      <c r="K1256"/>
      <c r="O1256"/>
    </row>
    <row r="1257" spans="11:15" x14ac:dyDescent="0.25">
      <c r="K1257"/>
      <c r="O1257"/>
    </row>
    <row r="1258" spans="11:15" x14ac:dyDescent="0.25">
      <c r="K1258"/>
      <c r="O1258"/>
    </row>
    <row r="1259" spans="11:15" x14ac:dyDescent="0.25">
      <c r="K1259"/>
      <c r="O1259"/>
    </row>
    <row r="1260" spans="11:15" x14ac:dyDescent="0.25">
      <c r="K1260"/>
      <c r="O1260"/>
    </row>
    <row r="1261" spans="11:15" x14ac:dyDescent="0.25">
      <c r="K1261"/>
      <c r="O1261"/>
    </row>
    <row r="1262" spans="11:15" x14ac:dyDescent="0.25">
      <c r="K1262"/>
      <c r="O1262"/>
    </row>
    <row r="1263" spans="11:15" x14ac:dyDescent="0.25">
      <c r="K1263"/>
      <c r="O1263"/>
    </row>
    <row r="1264" spans="11:15" x14ac:dyDescent="0.25">
      <c r="K1264"/>
      <c r="O1264"/>
    </row>
    <row r="1265" spans="11:15" x14ac:dyDescent="0.25">
      <c r="K1265"/>
      <c r="O1265"/>
    </row>
    <row r="1266" spans="11:15" x14ac:dyDescent="0.25">
      <c r="K1266"/>
      <c r="O1266"/>
    </row>
    <row r="1267" spans="11:15" x14ac:dyDescent="0.25">
      <c r="K1267"/>
      <c r="O1267"/>
    </row>
    <row r="1268" spans="11:15" x14ac:dyDescent="0.25">
      <c r="K1268"/>
      <c r="O1268"/>
    </row>
    <row r="1269" spans="11:15" x14ac:dyDescent="0.25">
      <c r="K1269"/>
      <c r="O1269"/>
    </row>
    <row r="1270" spans="11:15" x14ac:dyDescent="0.25">
      <c r="K1270"/>
      <c r="O1270"/>
    </row>
    <row r="1271" spans="11:15" x14ac:dyDescent="0.25">
      <c r="K1271"/>
      <c r="O1271"/>
    </row>
    <row r="1272" spans="11:15" x14ac:dyDescent="0.25">
      <c r="K1272"/>
      <c r="O1272"/>
    </row>
    <row r="1273" spans="11:15" x14ac:dyDescent="0.25">
      <c r="K1273"/>
      <c r="O1273"/>
    </row>
    <row r="1274" spans="11:15" x14ac:dyDescent="0.25">
      <c r="K1274"/>
      <c r="O1274"/>
    </row>
    <row r="1275" spans="11:15" x14ac:dyDescent="0.25">
      <c r="K1275"/>
      <c r="O1275"/>
    </row>
    <row r="1276" spans="11:15" x14ac:dyDescent="0.25">
      <c r="K1276"/>
      <c r="O1276"/>
    </row>
    <row r="1277" spans="11:15" x14ac:dyDescent="0.25">
      <c r="K1277"/>
      <c r="O1277"/>
    </row>
    <row r="1278" spans="11:15" x14ac:dyDescent="0.25">
      <c r="K1278"/>
      <c r="O1278"/>
    </row>
    <row r="1279" spans="11:15" x14ac:dyDescent="0.25">
      <c r="K1279"/>
      <c r="O1279"/>
    </row>
    <row r="1280" spans="11:15" x14ac:dyDescent="0.25">
      <c r="K1280"/>
      <c r="O1280"/>
    </row>
    <row r="1281" spans="11:15" x14ac:dyDescent="0.25">
      <c r="K1281"/>
      <c r="O1281"/>
    </row>
    <row r="1282" spans="11:15" x14ac:dyDescent="0.25">
      <c r="K1282"/>
      <c r="O1282"/>
    </row>
    <row r="1283" spans="11:15" x14ac:dyDescent="0.25">
      <c r="K1283"/>
      <c r="O1283"/>
    </row>
    <row r="1284" spans="11:15" x14ac:dyDescent="0.25">
      <c r="K1284"/>
      <c r="O1284"/>
    </row>
    <row r="1285" spans="11:15" x14ac:dyDescent="0.25">
      <c r="K1285"/>
      <c r="O1285"/>
    </row>
    <row r="1286" spans="11:15" x14ac:dyDescent="0.25">
      <c r="K1286"/>
      <c r="O1286"/>
    </row>
    <row r="1287" spans="11:15" x14ac:dyDescent="0.25">
      <c r="K1287"/>
      <c r="O1287"/>
    </row>
    <row r="1288" spans="11:15" x14ac:dyDescent="0.25">
      <c r="K1288"/>
      <c r="O1288"/>
    </row>
    <row r="1289" spans="11:15" x14ac:dyDescent="0.25">
      <c r="K1289"/>
      <c r="O1289"/>
    </row>
    <row r="1290" spans="11:15" x14ac:dyDescent="0.25">
      <c r="K1290"/>
      <c r="O1290"/>
    </row>
    <row r="1291" spans="11:15" x14ac:dyDescent="0.25">
      <c r="K1291"/>
      <c r="O1291"/>
    </row>
    <row r="1292" spans="11:15" x14ac:dyDescent="0.25">
      <c r="K1292"/>
      <c r="O1292"/>
    </row>
    <row r="1293" spans="11:15" x14ac:dyDescent="0.25">
      <c r="K1293"/>
      <c r="O1293"/>
    </row>
    <row r="1294" spans="11:15" x14ac:dyDescent="0.25">
      <c r="K1294"/>
      <c r="O1294"/>
    </row>
    <row r="1295" spans="11:15" x14ac:dyDescent="0.25">
      <c r="K1295"/>
      <c r="O1295"/>
    </row>
    <row r="1296" spans="11:15" x14ac:dyDescent="0.25">
      <c r="K1296"/>
      <c r="O1296"/>
    </row>
    <row r="1297" spans="11:15" x14ac:dyDescent="0.25">
      <c r="K1297"/>
      <c r="O1297"/>
    </row>
    <row r="1298" spans="11:15" x14ac:dyDescent="0.25">
      <c r="K1298"/>
      <c r="O1298"/>
    </row>
    <row r="1299" spans="11:15" x14ac:dyDescent="0.25">
      <c r="K1299"/>
      <c r="O1299"/>
    </row>
    <row r="1300" spans="11:15" x14ac:dyDescent="0.25">
      <c r="K1300"/>
      <c r="O1300"/>
    </row>
    <row r="1301" spans="11:15" x14ac:dyDescent="0.25">
      <c r="K1301"/>
      <c r="O1301"/>
    </row>
    <row r="1302" spans="11:15" x14ac:dyDescent="0.25">
      <c r="K1302"/>
      <c r="O1302"/>
    </row>
    <row r="1303" spans="11:15" x14ac:dyDescent="0.25">
      <c r="K1303"/>
      <c r="O1303"/>
    </row>
    <row r="1304" spans="11:15" x14ac:dyDescent="0.25">
      <c r="K1304"/>
      <c r="O1304"/>
    </row>
    <row r="1305" spans="11:15" x14ac:dyDescent="0.25">
      <c r="K1305"/>
      <c r="O1305"/>
    </row>
    <row r="1306" spans="11:15" x14ac:dyDescent="0.25">
      <c r="K1306"/>
      <c r="O1306"/>
    </row>
    <row r="1307" spans="11:15" x14ac:dyDescent="0.25">
      <c r="K1307"/>
      <c r="O1307"/>
    </row>
    <row r="1308" spans="11:15" x14ac:dyDescent="0.25">
      <c r="K1308"/>
      <c r="O1308"/>
    </row>
    <row r="1309" spans="11:15" x14ac:dyDescent="0.25">
      <c r="K1309"/>
      <c r="O1309"/>
    </row>
    <row r="1310" spans="11:15" x14ac:dyDescent="0.25">
      <c r="K1310"/>
      <c r="O1310"/>
    </row>
    <row r="1311" spans="11:15" x14ac:dyDescent="0.25">
      <c r="K1311"/>
      <c r="O1311"/>
    </row>
    <row r="1312" spans="11:15" x14ac:dyDescent="0.25">
      <c r="K1312"/>
      <c r="O1312"/>
    </row>
    <row r="1313" spans="11:15" x14ac:dyDescent="0.25">
      <c r="K1313"/>
      <c r="O1313"/>
    </row>
    <row r="1314" spans="11:15" x14ac:dyDescent="0.25">
      <c r="K1314"/>
      <c r="O1314"/>
    </row>
    <row r="1315" spans="11:15" x14ac:dyDescent="0.25">
      <c r="K1315"/>
      <c r="O1315"/>
    </row>
    <row r="1316" spans="11:15" x14ac:dyDescent="0.25">
      <c r="K1316"/>
      <c r="O1316"/>
    </row>
    <row r="1317" spans="11:15" x14ac:dyDescent="0.25">
      <c r="K1317"/>
      <c r="O1317"/>
    </row>
    <row r="1318" spans="11:15" x14ac:dyDescent="0.25">
      <c r="K1318"/>
      <c r="O1318"/>
    </row>
    <row r="1319" spans="11:15" x14ac:dyDescent="0.25">
      <c r="K1319"/>
      <c r="O1319"/>
    </row>
    <row r="1320" spans="11:15" x14ac:dyDescent="0.25">
      <c r="K1320"/>
      <c r="O1320"/>
    </row>
    <row r="1321" spans="11:15" x14ac:dyDescent="0.25">
      <c r="K1321"/>
      <c r="O1321"/>
    </row>
    <row r="1322" spans="11:15" x14ac:dyDescent="0.25">
      <c r="K1322"/>
      <c r="O1322"/>
    </row>
    <row r="1323" spans="11:15" x14ac:dyDescent="0.25">
      <c r="K1323"/>
      <c r="O1323"/>
    </row>
    <row r="1324" spans="11:15" x14ac:dyDescent="0.25">
      <c r="K1324"/>
      <c r="O1324"/>
    </row>
    <row r="1325" spans="11:15" x14ac:dyDescent="0.25">
      <c r="K1325"/>
      <c r="O1325"/>
    </row>
    <row r="1326" spans="11:15" x14ac:dyDescent="0.25">
      <c r="K1326"/>
      <c r="O1326"/>
    </row>
    <row r="1327" spans="11:15" x14ac:dyDescent="0.25">
      <c r="K1327"/>
      <c r="O1327"/>
    </row>
    <row r="1328" spans="11:15" x14ac:dyDescent="0.25">
      <c r="K1328"/>
      <c r="O1328"/>
    </row>
    <row r="1329" spans="11:15" x14ac:dyDescent="0.25">
      <c r="K1329"/>
      <c r="O1329"/>
    </row>
    <row r="1330" spans="11:15" x14ac:dyDescent="0.25">
      <c r="K1330"/>
      <c r="O1330"/>
    </row>
    <row r="1331" spans="11:15" x14ac:dyDescent="0.25">
      <c r="K1331"/>
      <c r="O1331"/>
    </row>
    <row r="1332" spans="11:15" x14ac:dyDescent="0.25">
      <c r="K1332"/>
      <c r="O1332"/>
    </row>
    <row r="1333" spans="11:15" x14ac:dyDescent="0.25">
      <c r="K1333"/>
      <c r="O1333"/>
    </row>
    <row r="1334" spans="11:15" x14ac:dyDescent="0.25">
      <c r="K1334"/>
      <c r="O1334"/>
    </row>
    <row r="1335" spans="11:15" x14ac:dyDescent="0.25">
      <c r="K1335"/>
      <c r="O1335"/>
    </row>
    <row r="1336" spans="11:15" x14ac:dyDescent="0.25">
      <c r="K1336"/>
      <c r="O1336"/>
    </row>
    <row r="1337" spans="11:15" x14ac:dyDescent="0.25">
      <c r="K1337"/>
      <c r="O1337"/>
    </row>
    <row r="1338" spans="11:15" x14ac:dyDescent="0.25">
      <c r="K1338"/>
      <c r="O1338"/>
    </row>
    <row r="1339" spans="11:15" x14ac:dyDescent="0.25">
      <c r="K1339"/>
      <c r="O1339"/>
    </row>
    <row r="1340" spans="11:15" x14ac:dyDescent="0.25">
      <c r="K1340"/>
      <c r="O1340"/>
    </row>
    <row r="1341" spans="11:15" x14ac:dyDescent="0.25">
      <c r="K1341"/>
      <c r="O1341"/>
    </row>
    <row r="1342" spans="11:15" x14ac:dyDescent="0.25">
      <c r="K1342"/>
      <c r="O1342"/>
    </row>
    <row r="1343" spans="11:15" x14ac:dyDescent="0.25">
      <c r="K1343"/>
      <c r="O1343"/>
    </row>
    <row r="1344" spans="11:15" x14ac:dyDescent="0.25">
      <c r="K1344"/>
      <c r="O1344"/>
    </row>
    <row r="1345" spans="11:15" x14ac:dyDescent="0.25">
      <c r="K1345"/>
      <c r="O1345"/>
    </row>
    <row r="1346" spans="11:15" x14ac:dyDescent="0.25">
      <c r="K1346"/>
      <c r="O1346"/>
    </row>
    <row r="1347" spans="11:15" x14ac:dyDescent="0.25">
      <c r="K1347"/>
      <c r="O1347"/>
    </row>
    <row r="1348" spans="11:15" x14ac:dyDescent="0.25">
      <c r="K1348"/>
      <c r="O1348"/>
    </row>
    <row r="1349" spans="11:15" x14ac:dyDescent="0.25">
      <c r="K1349"/>
      <c r="O1349"/>
    </row>
    <row r="1350" spans="11:15" x14ac:dyDescent="0.25">
      <c r="K1350"/>
      <c r="O1350"/>
    </row>
    <row r="1351" spans="11:15" x14ac:dyDescent="0.25">
      <c r="K1351"/>
      <c r="O1351"/>
    </row>
    <row r="1352" spans="11:15" x14ac:dyDescent="0.25">
      <c r="K1352"/>
      <c r="O1352"/>
    </row>
    <row r="1353" spans="11:15" x14ac:dyDescent="0.25">
      <c r="K1353"/>
      <c r="O1353"/>
    </row>
    <row r="1354" spans="11:15" x14ac:dyDescent="0.25">
      <c r="K1354"/>
      <c r="O1354"/>
    </row>
    <row r="1355" spans="11:15" x14ac:dyDescent="0.25">
      <c r="K1355"/>
      <c r="O1355"/>
    </row>
    <row r="1356" spans="11:15" x14ac:dyDescent="0.25">
      <c r="K1356"/>
      <c r="O1356"/>
    </row>
    <row r="1357" spans="11:15" x14ac:dyDescent="0.25">
      <c r="K1357"/>
      <c r="O1357"/>
    </row>
    <row r="1358" spans="11:15" x14ac:dyDescent="0.25">
      <c r="K1358"/>
      <c r="O1358"/>
    </row>
    <row r="1359" spans="11:15" x14ac:dyDescent="0.25">
      <c r="K1359"/>
      <c r="O1359"/>
    </row>
    <row r="1360" spans="11:15" x14ac:dyDescent="0.25">
      <c r="K1360"/>
      <c r="O1360"/>
    </row>
    <row r="1361" spans="11:15" x14ac:dyDescent="0.25">
      <c r="K1361"/>
      <c r="O1361"/>
    </row>
    <row r="1362" spans="11:15" x14ac:dyDescent="0.25">
      <c r="K1362"/>
      <c r="O1362"/>
    </row>
    <row r="1363" spans="11:15" x14ac:dyDescent="0.25">
      <c r="K1363"/>
      <c r="O1363"/>
    </row>
    <row r="1364" spans="11:15" x14ac:dyDescent="0.25">
      <c r="K1364"/>
      <c r="O1364"/>
    </row>
    <row r="1365" spans="11:15" x14ac:dyDescent="0.25">
      <c r="K1365"/>
      <c r="O1365"/>
    </row>
    <row r="1366" spans="11:15" x14ac:dyDescent="0.25">
      <c r="K1366"/>
      <c r="O1366"/>
    </row>
    <row r="1367" spans="11:15" x14ac:dyDescent="0.25">
      <c r="K1367"/>
      <c r="O1367"/>
    </row>
    <row r="1368" spans="11:15" x14ac:dyDescent="0.25">
      <c r="K1368"/>
      <c r="O1368"/>
    </row>
    <row r="1369" spans="11:15" x14ac:dyDescent="0.25">
      <c r="K1369"/>
      <c r="O1369"/>
    </row>
    <row r="1370" spans="11:15" x14ac:dyDescent="0.25">
      <c r="K1370"/>
      <c r="O1370"/>
    </row>
    <row r="1371" spans="11:15" x14ac:dyDescent="0.25">
      <c r="K1371"/>
      <c r="O1371"/>
    </row>
    <row r="1372" spans="11:15" x14ac:dyDescent="0.25">
      <c r="K1372"/>
      <c r="O1372"/>
    </row>
    <row r="1373" spans="11:15" x14ac:dyDescent="0.25">
      <c r="K1373"/>
      <c r="O1373"/>
    </row>
    <row r="1374" spans="11:15" x14ac:dyDescent="0.25">
      <c r="K1374"/>
      <c r="O1374"/>
    </row>
    <row r="1375" spans="11:15" x14ac:dyDescent="0.25">
      <c r="K1375"/>
      <c r="O1375"/>
    </row>
    <row r="1376" spans="11:15" x14ac:dyDescent="0.25">
      <c r="K1376"/>
      <c r="O1376"/>
    </row>
    <row r="1377" spans="11:15" x14ac:dyDescent="0.25">
      <c r="K1377"/>
      <c r="O1377"/>
    </row>
    <row r="1378" spans="11:15" x14ac:dyDescent="0.25">
      <c r="K1378"/>
      <c r="O1378"/>
    </row>
    <row r="1379" spans="11:15" x14ac:dyDescent="0.25">
      <c r="K1379"/>
      <c r="O1379"/>
    </row>
    <row r="1380" spans="11:15" x14ac:dyDescent="0.25">
      <c r="K1380"/>
      <c r="O1380"/>
    </row>
    <row r="1381" spans="11:15" x14ac:dyDescent="0.25">
      <c r="K1381"/>
      <c r="O1381"/>
    </row>
    <row r="1382" spans="11:15" x14ac:dyDescent="0.25">
      <c r="K1382"/>
      <c r="O1382"/>
    </row>
    <row r="1383" spans="11:15" x14ac:dyDescent="0.25">
      <c r="K1383"/>
      <c r="O1383"/>
    </row>
    <row r="1384" spans="11:15" x14ac:dyDescent="0.25">
      <c r="K1384"/>
      <c r="O1384"/>
    </row>
    <row r="1385" spans="11:15" x14ac:dyDescent="0.25">
      <c r="K1385"/>
      <c r="O1385"/>
    </row>
    <row r="1386" spans="11:15" x14ac:dyDescent="0.25">
      <c r="K1386"/>
      <c r="O1386"/>
    </row>
    <row r="1387" spans="11:15" x14ac:dyDescent="0.25">
      <c r="K1387"/>
      <c r="O1387"/>
    </row>
    <row r="1388" spans="11:15" x14ac:dyDescent="0.25">
      <c r="K1388"/>
      <c r="O1388"/>
    </row>
    <row r="1389" spans="11:15" x14ac:dyDescent="0.25">
      <c r="K1389"/>
      <c r="O1389"/>
    </row>
    <row r="1390" spans="11:15" x14ac:dyDescent="0.25">
      <c r="K1390"/>
      <c r="O1390"/>
    </row>
    <row r="1391" spans="11:15" x14ac:dyDescent="0.25">
      <c r="K1391"/>
      <c r="O1391"/>
    </row>
    <row r="1392" spans="11:15" x14ac:dyDescent="0.25">
      <c r="K1392"/>
      <c r="O1392"/>
    </row>
    <row r="1393" spans="11:15" x14ac:dyDescent="0.25">
      <c r="K1393"/>
      <c r="O1393"/>
    </row>
    <row r="1394" spans="11:15" x14ac:dyDescent="0.25">
      <c r="K1394"/>
      <c r="O1394"/>
    </row>
    <row r="1395" spans="11:15" x14ac:dyDescent="0.25">
      <c r="K1395"/>
      <c r="O1395"/>
    </row>
    <row r="1396" spans="11:15" x14ac:dyDescent="0.25">
      <c r="K1396"/>
      <c r="O1396"/>
    </row>
    <row r="1397" spans="11:15" x14ac:dyDescent="0.25">
      <c r="K1397"/>
      <c r="O1397"/>
    </row>
    <row r="1398" spans="11:15" x14ac:dyDescent="0.25">
      <c r="K1398"/>
      <c r="O1398"/>
    </row>
    <row r="1399" spans="11:15" x14ac:dyDescent="0.25">
      <c r="K1399"/>
      <c r="O1399"/>
    </row>
    <row r="1400" spans="11:15" x14ac:dyDescent="0.25">
      <c r="K1400"/>
      <c r="O1400"/>
    </row>
    <row r="1401" spans="11:15" x14ac:dyDescent="0.25">
      <c r="K1401"/>
      <c r="O1401"/>
    </row>
    <row r="1402" spans="11:15" x14ac:dyDescent="0.25">
      <c r="K1402"/>
      <c r="O1402"/>
    </row>
    <row r="1403" spans="11:15" x14ac:dyDescent="0.25">
      <c r="K1403"/>
      <c r="O1403"/>
    </row>
    <row r="1404" spans="11:15" x14ac:dyDescent="0.25">
      <c r="K1404"/>
      <c r="O1404"/>
    </row>
    <row r="1405" spans="11:15" x14ac:dyDescent="0.25">
      <c r="K1405"/>
      <c r="O1405"/>
    </row>
    <row r="1406" spans="11:15" x14ac:dyDescent="0.25">
      <c r="K1406"/>
      <c r="O1406"/>
    </row>
    <row r="1407" spans="11:15" x14ac:dyDescent="0.25">
      <c r="K1407"/>
      <c r="O1407"/>
    </row>
    <row r="1408" spans="11:15" x14ac:dyDescent="0.25">
      <c r="K1408"/>
      <c r="O1408"/>
    </row>
    <row r="1409" spans="11:15" x14ac:dyDescent="0.25">
      <c r="K1409"/>
      <c r="O1409"/>
    </row>
    <row r="1410" spans="11:15" x14ac:dyDescent="0.25">
      <c r="K1410"/>
      <c r="O1410"/>
    </row>
    <row r="1411" spans="11:15" x14ac:dyDescent="0.25">
      <c r="K1411"/>
      <c r="O1411"/>
    </row>
    <row r="1412" spans="11:15" x14ac:dyDescent="0.25">
      <c r="K1412"/>
      <c r="O1412"/>
    </row>
    <row r="1413" spans="11:15" x14ac:dyDescent="0.25">
      <c r="K1413"/>
      <c r="O1413"/>
    </row>
    <row r="1414" spans="11:15" x14ac:dyDescent="0.25">
      <c r="K1414"/>
      <c r="O1414"/>
    </row>
    <row r="1415" spans="11:15" x14ac:dyDescent="0.25">
      <c r="K1415"/>
      <c r="O1415"/>
    </row>
    <row r="1416" spans="11:15" x14ac:dyDescent="0.25">
      <c r="K1416"/>
      <c r="O1416"/>
    </row>
    <row r="1417" spans="11:15" x14ac:dyDescent="0.25">
      <c r="K1417"/>
      <c r="O1417"/>
    </row>
    <row r="1418" spans="11:15" x14ac:dyDescent="0.25">
      <c r="K1418"/>
      <c r="O1418"/>
    </row>
    <row r="1419" spans="11:15" x14ac:dyDescent="0.25">
      <c r="K1419"/>
      <c r="O1419"/>
    </row>
    <row r="1420" spans="11:15" x14ac:dyDescent="0.25">
      <c r="K1420"/>
      <c r="O1420"/>
    </row>
    <row r="1421" spans="11:15" x14ac:dyDescent="0.25">
      <c r="K1421"/>
      <c r="O1421"/>
    </row>
    <row r="1422" spans="11:15" x14ac:dyDescent="0.25">
      <c r="K1422"/>
      <c r="O1422"/>
    </row>
    <row r="1423" spans="11:15" x14ac:dyDescent="0.25">
      <c r="K1423"/>
      <c r="O1423"/>
    </row>
    <row r="1424" spans="11:15" x14ac:dyDescent="0.25">
      <c r="K1424"/>
      <c r="O1424"/>
    </row>
    <row r="1425" spans="11:15" x14ac:dyDescent="0.25">
      <c r="K1425"/>
      <c r="O1425"/>
    </row>
    <row r="1426" spans="11:15" x14ac:dyDescent="0.25">
      <c r="K1426"/>
      <c r="O1426"/>
    </row>
    <row r="1427" spans="11:15" x14ac:dyDescent="0.25">
      <c r="K1427"/>
      <c r="O1427"/>
    </row>
    <row r="1428" spans="11:15" x14ac:dyDescent="0.25">
      <c r="K1428"/>
      <c r="O1428"/>
    </row>
    <row r="1429" spans="11:15" x14ac:dyDescent="0.25">
      <c r="K1429"/>
      <c r="O1429"/>
    </row>
    <row r="1430" spans="11:15" x14ac:dyDescent="0.25">
      <c r="K1430"/>
      <c r="O1430"/>
    </row>
    <row r="1431" spans="11:15" x14ac:dyDescent="0.25">
      <c r="K1431"/>
      <c r="O1431"/>
    </row>
    <row r="1432" spans="11:15" x14ac:dyDescent="0.25">
      <c r="K1432"/>
      <c r="O1432"/>
    </row>
    <row r="1433" spans="11:15" x14ac:dyDescent="0.25">
      <c r="K1433"/>
      <c r="O1433"/>
    </row>
    <row r="1434" spans="11:15" x14ac:dyDescent="0.25">
      <c r="K1434"/>
      <c r="O1434"/>
    </row>
    <row r="1435" spans="11:15" x14ac:dyDescent="0.25">
      <c r="K1435"/>
      <c r="O1435"/>
    </row>
    <row r="1436" spans="11:15" x14ac:dyDescent="0.25">
      <c r="K1436"/>
      <c r="O1436"/>
    </row>
    <row r="1437" spans="11:15" x14ac:dyDescent="0.25">
      <c r="K1437"/>
      <c r="O1437"/>
    </row>
    <row r="1438" spans="11:15" x14ac:dyDescent="0.25">
      <c r="K1438"/>
      <c r="O1438"/>
    </row>
    <row r="1439" spans="11:15" x14ac:dyDescent="0.25">
      <c r="K1439"/>
      <c r="O1439"/>
    </row>
    <row r="1440" spans="11:15" x14ac:dyDescent="0.25">
      <c r="K1440"/>
      <c r="O1440"/>
    </row>
    <row r="1441" spans="11:15" x14ac:dyDescent="0.25">
      <c r="K1441"/>
      <c r="O1441"/>
    </row>
    <row r="1442" spans="11:15" x14ac:dyDescent="0.25">
      <c r="K1442"/>
      <c r="O1442"/>
    </row>
    <row r="1443" spans="11:15" x14ac:dyDescent="0.25">
      <c r="K1443"/>
      <c r="O1443"/>
    </row>
    <row r="1444" spans="11:15" x14ac:dyDescent="0.25">
      <c r="K1444"/>
      <c r="O1444"/>
    </row>
    <row r="1445" spans="11:15" x14ac:dyDescent="0.25">
      <c r="K1445"/>
      <c r="O1445"/>
    </row>
    <row r="1446" spans="11:15" x14ac:dyDescent="0.25">
      <c r="K1446"/>
      <c r="O1446"/>
    </row>
    <row r="1447" spans="11:15" x14ac:dyDescent="0.25">
      <c r="K1447"/>
      <c r="O1447"/>
    </row>
    <row r="1448" spans="11:15" x14ac:dyDescent="0.25">
      <c r="K1448"/>
      <c r="O1448"/>
    </row>
    <row r="1449" spans="11:15" x14ac:dyDescent="0.25">
      <c r="K1449"/>
      <c r="O1449"/>
    </row>
    <row r="1450" spans="11:15" x14ac:dyDescent="0.25">
      <c r="K1450"/>
      <c r="O1450"/>
    </row>
    <row r="1451" spans="11:15" x14ac:dyDescent="0.25">
      <c r="K1451"/>
      <c r="O1451"/>
    </row>
    <row r="1452" spans="11:15" x14ac:dyDescent="0.25">
      <c r="K1452"/>
      <c r="O1452"/>
    </row>
    <row r="1453" spans="11:15" x14ac:dyDescent="0.25">
      <c r="K1453"/>
      <c r="O1453"/>
    </row>
    <row r="1454" spans="11:15" x14ac:dyDescent="0.25">
      <c r="K1454"/>
      <c r="O1454"/>
    </row>
    <row r="1455" spans="11:15" x14ac:dyDescent="0.25">
      <c r="K1455"/>
      <c r="O1455"/>
    </row>
    <row r="1456" spans="11:15" x14ac:dyDescent="0.25">
      <c r="K1456"/>
      <c r="O1456"/>
    </row>
    <row r="1457" spans="11:15" x14ac:dyDescent="0.25">
      <c r="K1457"/>
      <c r="O1457"/>
    </row>
    <row r="1458" spans="11:15" x14ac:dyDescent="0.25">
      <c r="K1458"/>
      <c r="O1458"/>
    </row>
    <row r="1459" spans="11:15" x14ac:dyDescent="0.25">
      <c r="K1459"/>
      <c r="O1459"/>
    </row>
    <row r="1460" spans="11:15" x14ac:dyDescent="0.25">
      <c r="K1460"/>
      <c r="O1460"/>
    </row>
    <row r="1461" spans="11:15" x14ac:dyDescent="0.25">
      <c r="K1461"/>
      <c r="O1461"/>
    </row>
    <row r="1462" spans="11:15" x14ac:dyDescent="0.25">
      <c r="K1462"/>
      <c r="O1462"/>
    </row>
    <row r="1463" spans="11:15" x14ac:dyDescent="0.25">
      <c r="K1463"/>
      <c r="O1463"/>
    </row>
    <row r="1464" spans="11:15" x14ac:dyDescent="0.25">
      <c r="K1464"/>
      <c r="O1464"/>
    </row>
    <row r="1465" spans="11:15" x14ac:dyDescent="0.25">
      <c r="K1465"/>
      <c r="O1465"/>
    </row>
    <row r="1466" spans="11:15" x14ac:dyDescent="0.25">
      <c r="K1466"/>
      <c r="O1466"/>
    </row>
    <row r="1467" spans="11:15" x14ac:dyDescent="0.25">
      <c r="K1467"/>
      <c r="O1467"/>
    </row>
    <row r="1468" spans="11:15" x14ac:dyDescent="0.25">
      <c r="K1468"/>
      <c r="O1468"/>
    </row>
    <row r="1469" spans="11:15" x14ac:dyDescent="0.25">
      <c r="K1469"/>
      <c r="O1469"/>
    </row>
    <row r="1470" spans="11:15" x14ac:dyDescent="0.25">
      <c r="K1470"/>
      <c r="O1470"/>
    </row>
    <row r="1471" spans="11:15" x14ac:dyDescent="0.25">
      <c r="K1471"/>
      <c r="O1471"/>
    </row>
    <row r="1472" spans="11:15" x14ac:dyDescent="0.25">
      <c r="K1472"/>
      <c r="O1472"/>
    </row>
    <row r="1473" spans="11:15" x14ac:dyDescent="0.25">
      <c r="K1473"/>
      <c r="O1473"/>
    </row>
    <row r="1474" spans="11:15" x14ac:dyDescent="0.25">
      <c r="K1474"/>
      <c r="O1474"/>
    </row>
    <row r="1475" spans="11:15" x14ac:dyDescent="0.25">
      <c r="K1475"/>
      <c r="O1475"/>
    </row>
    <row r="1476" spans="11:15" x14ac:dyDescent="0.25">
      <c r="K1476"/>
      <c r="O1476"/>
    </row>
    <row r="1477" spans="11:15" x14ac:dyDescent="0.25">
      <c r="K1477"/>
      <c r="O1477"/>
    </row>
    <row r="1478" spans="11:15" x14ac:dyDescent="0.25">
      <c r="K1478"/>
      <c r="O1478"/>
    </row>
    <row r="1479" spans="11:15" x14ac:dyDescent="0.25">
      <c r="K1479"/>
      <c r="O1479"/>
    </row>
    <row r="1480" spans="11:15" x14ac:dyDescent="0.25">
      <c r="K1480"/>
      <c r="O1480"/>
    </row>
    <row r="1481" spans="11:15" x14ac:dyDescent="0.25">
      <c r="K1481"/>
      <c r="O1481"/>
    </row>
    <row r="1482" spans="11:15" x14ac:dyDescent="0.25">
      <c r="K1482"/>
      <c r="O1482"/>
    </row>
    <row r="1483" spans="11:15" x14ac:dyDescent="0.25">
      <c r="K1483"/>
      <c r="O1483"/>
    </row>
    <row r="1484" spans="11:15" x14ac:dyDescent="0.25">
      <c r="K1484"/>
      <c r="O1484"/>
    </row>
    <row r="1485" spans="11:15" x14ac:dyDescent="0.25">
      <c r="K1485"/>
      <c r="O1485"/>
    </row>
    <row r="1486" spans="11:15" x14ac:dyDescent="0.25">
      <c r="K1486"/>
      <c r="O1486"/>
    </row>
    <row r="1487" spans="11:15" x14ac:dyDescent="0.25">
      <c r="K1487"/>
      <c r="O1487"/>
    </row>
    <row r="1488" spans="11:15" x14ac:dyDescent="0.25">
      <c r="K1488"/>
      <c r="O1488"/>
    </row>
    <row r="1489" spans="11:15" x14ac:dyDescent="0.25">
      <c r="K1489"/>
      <c r="O1489"/>
    </row>
    <row r="1490" spans="11:15" x14ac:dyDescent="0.25">
      <c r="K1490"/>
      <c r="O1490"/>
    </row>
    <row r="1491" spans="11:15" x14ac:dyDescent="0.25">
      <c r="K1491"/>
      <c r="O1491"/>
    </row>
    <row r="1492" spans="11:15" x14ac:dyDescent="0.25">
      <c r="K1492"/>
      <c r="O1492"/>
    </row>
    <row r="1493" spans="11:15" x14ac:dyDescent="0.25">
      <c r="K1493"/>
      <c r="O1493"/>
    </row>
    <row r="1494" spans="11:15" x14ac:dyDescent="0.25">
      <c r="K1494"/>
      <c r="O1494"/>
    </row>
    <row r="1495" spans="11:15" x14ac:dyDescent="0.25">
      <c r="K1495"/>
      <c r="O1495"/>
    </row>
    <row r="1496" spans="11:15" x14ac:dyDescent="0.25">
      <c r="K1496"/>
      <c r="O1496"/>
    </row>
    <row r="1497" spans="11:15" x14ac:dyDescent="0.25">
      <c r="K1497"/>
      <c r="O1497"/>
    </row>
    <row r="1498" spans="11:15" x14ac:dyDescent="0.25">
      <c r="K1498"/>
      <c r="O1498"/>
    </row>
    <row r="1499" spans="11:15" x14ac:dyDescent="0.25">
      <c r="K1499"/>
      <c r="O1499"/>
    </row>
    <row r="1500" spans="11:15" x14ac:dyDescent="0.25">
      <c r="K1500"/>
      <c r="O1500"/>
    </row>
    <row r="1501" spans="11:15" x14ac:dyDescent="0.25">
      <c r="K1501"/>
      <c r="O1501"/>
    </row>
    <row r="1502" spans="11:15" x14ac:dyDescent="0.25">
      <c r="K1502"/>
      <c r="O1502"/>
    </row>
    <row r="1503" spans="11:15" x14ac:dyDescent="0.25">
      <c r="K1503"/>
      <c r="O1503"/>
    </row>
    <row r="1504" spans="11:15" x14ac:dyDescent="0.25">
      <c r="K1504"/>
      <c r="O1504"/>
    </row>
    <row r="1505" spans="11:15" x14ac:dyDescent="0.25">
      <c r="K1505"/>
      <c r="O1505"/>
    </row>
    <row r="1506" spans="11:15" x14ac:dyDescent="0.25">
      <c r="K1506"/>
      <c r="O1506"/>
    </row>
    <row r="1507" spans="11:15" x14ac:dyDescent="0.25">
      <c r="K1507"/>
      <c r="O1507"/>
    </row>
    <row r="1508" spans="11:15" x14ac:dyDescent="0.25">
      <c r="K1508"/>
      <c r="O1508"/>
    </row>
    <row r="1509" spans="11:15" x14ac:dyDescent="0.25">
      <c r="K1509"/>
      <c r="O1509"/>
    </row>
    <row r="1510" spans="11:15" x14ac:dyDescent="0.25">
      <c r="K1510"/>
      <c r="O1510"/>
    </row>
    <row r="1511" spans="11:15" x14ac:dyDescent="0.25">
      <c r="K1511"/>
      <c r="O1511"/>
    </row>
    <row r="1512" spans="11:15" x14ac:dyDescent="0.25">
      <c r="K1512"/>
      <c r="O1512"/>
    </row>
    <row r="1513" spans="11:15" x14ac:dyDescent="0.25">
      <c r="K1513"/>
      <c r="O1513"/>
    </row>
    <row r="1514" spans="11:15" x14ac:dyDescent="0.25">
      <c r="K1514"/>
      <c r="O1514"/>
    </row>
    <row r="1515" spans="11:15" x14ac:dyDescent="0.25">
      <c r="K1515"/>
      <c r="O1515"/>
    </row>
    <row r="1516" spans="11:15" x14ac:dyDescent="0.25">
      <c r="K1516"/>
      <c r="O1516"/>
    </row>
    <row r="1517" spans="11:15" x14ac:dyDescent="0.25">
      <c r="K1517"/>
      <c r="O1517"/>
    </row>
    <row r="1518" spans="11:15" x14ac:dyDescent="0.25">
      <c r="K1518"/>
      <c r="O1518"/>
    </row>
    <row r="1519" spans="11:15" x14ac:dyDescent="0.25">
      <c r="K1519"/>
      <c r="O1519"/>
    </row>
    <row r="1520" spans="11:15" x14ac:dyDescent="0.25">
      <c r="K1520"/>
      <c r="O1520"/>
    </row>
    <row r="1521" spans="11:15" x14ac:dyDescent="0.25">
      <c r="K1521"/>
      <c r="O1521"/>
    </row>
    <row r="1522" spans="11:15" x14ac:dyDescent="0.25">
      <c r="K1522"/>
      <c r="O1522"/>
    </row>
    <row r="1523" spans="11:15" x14ac:dyDescent="0.25">
      <c r="K1523"/>
      <c r="O1523"/>
    </row>
    <row r="1524" spans="11:15" x14ac:dyDescent="0.25">
      <c r="K1524"/>
      <c r="O1524"/>
    </row>
    <row r="1525" spans="11:15" x14ac:dyDescent="0.25">
      <c r="K1525"/>
      <c r="O1525"/>
    </row>
    <row r="1526" spans="11:15" x14ac:dyDescent="0.25">
      <c r="K1526"/>
      <c r="O1526"/>
    </row>
    <row r="1527" spans="11:15" x14ac:dyDescent="0.25">
      <c r="K1527"/>
      <c r="O1527"/>
    </row>
    <row r="1528" spans="11:15" x14ac:dyDescent="0.25">
      <c r="K1528"/>
      <c r="O1528"/>
    </row>
    <row r="1529" spans="11:15" x14ac:dyDescent="0.25">
      <c r="K1529"/>
      <c r="O1529"/>
    </row>
    <row r="1530" spans="11:15" x14ac:dyDescent="0.25">
      <c r="K1530"/>
      <c r="O1530"/>
    </row>
    <row r="1531" spans="11:15" x14ac:dyDescent="0.25">
      <c r="K1531"/>
      <c r="O1531"/>
    </row>
    <row r="1532" spans="11:15" x14ac:dyDescent="0.25">
      <c r="K1532"/>
      <c r="O1532"/>
    </row>
    <row r="1533" spans="11:15" x14ac:dyDescent="0.25">
      <c r="K1533"/>
      <c r="O1533"/>
    </row>
    <row r="1534" spans="11:15" x14ac:dyDescent="0.25">
      <c r="K1534"/>
      <c r="O1534"/>
    </row>
    <row r="1535" spans="11:15" x14ac:dyDescent="0.25">
      <c r="K1535"/>
      <c r="O1535"/>
    </row>
    <row r="1536" spans="11:15" x14ac:dyDescent="0.25">
      <c r="K1536"/>
      <c r="O1536"/>
    </row>
    <row r="1537" spans="11:15" x14ac:dyDescent="0.25">
      <c r="K1537"/>
      <c r="O1537"/>
    </row>
    <row r="1538" spans="11:15" x14ac:dyDescent="0.25">
      <c r="K1538"/>
      <c r="O1538"/>
    </row>
    <row r="1539" spans="11:15" x14ac:dyDescent="0.25">
      <c r="K1539"/>
      <c r="O1539"/>
    </row>
    <row r="1540" spans="11:15" x14ac:dyDescent="0.25">
      <c r="K1540"/>
      <c r="O1540"/>
    </row>
    <row r="1541" spans="11:15" x14ac:dyDescent="0.25">
      <c r="K1541"/>
      <c r="O1541"/>
    </row>
    <row r="1542" spans="11:15" x14ac:dyDescent="0.25">
      <c r="K1542"/>
      <c r="O1542"/>
    </row>
    <row r="1543" spans="11:15" x14ac:dyDescent="0.25">
      <c r="K1543"/>
      <c r="O1543"/>
    </row>
    <row r="1544" spans="11:15" x14ac:dyDescent="0.25">
      <c r="K1544"/>
      <c r="O1544"/>
    </row>
    <row r="1545" spans="11:15" x14ac:dyDescent="0.25">
      <c r="K1545"/>
      <c r="O1545"/>
    </row>
    <row r="1546" spans="11:15" x14ac:dyDescent="0.25">
      <c r="K1546"/>
      <c r="O1546"/>
    </row>
    <row r="1547" spans="11:15" x14ac:dyDescent="0.25">
      <c r="K1547"/>
      <c r="O1547"/>
    </row>
    <row r="1548" spans="11:15" x14ac:dyDescent="0.25">
      <c r="K1548"/>
      <c r="O1548"/>
    </row>
    <row r="1549" spans="11:15" x14ac:dyDescent="0.25">
      <c r="K1549"/>
      <c r="O1549"/>
    </row>
    <row r="1550" spans="11:15" x14ac:dyDescent="0.25">
      <c r="K1550"/>
      <c r="O1550"/>
    </row>
    <row r="1551" spans="11:15" x14ac:dyDescent="0.25">
      <c r="K1551"/>
      <c r="O1551"/>
    </row>
    <row r="1552" spans="11:15" x14ac:dyDescent="0.25">
      <c r="K1552"/>
      <c r="O1552"/>
    </row>
    <row r="1553" spans="11:15" x14ac:dyDescent="0.25">
      <c r="K1553"/>
      <c r="O1553"/>
    </row>
    <row r="1554" spans="11:15" x14ac:dyDescent="0.25">
      <c r="K1554"/>
      <c r="O1554"/>
    </row>
    <row r="1555" spans="11:15" x14ac:dyDescent="0.25">
      <c r="K1555"/>
      <c r="O1555"/>
    </row>
    <row r="1556" spans="11:15" x14ac:dyDescent="0.25">
      <c r="K1556"/>
      <c r="O1556"/>
    </row>
    <row r="1557" spans="11:15" x14ac:dyDescent="0.25">
      <c r="K1557"/>
      <c r="O1557"/>
    </row>
    <row r="1558" spans="11:15" x14ac:dyDescent="0.25">
      <c r="K1558"/>
      <c r="O1558"/>
    </row>
    <row r="1559" spans="11:15" x14ac:dyDescent="0.25">
      <c r="K1559"/>
      <c r="O1559"/>
    </row>
    <row r="1560" spans="11:15" x14ac:dyDescent="0.25">
      <c r="K1560"/>
      <c r="O1560"/>
    </row>
    <row r="1561" spans="11:15" x14ac:dyDescent="0.25">
      <c r="K1561"/>
      <c r="O1561"/>
    </row>
    <row r="1562" spans="11:15" x14ac:dyDescent="0.25">
      <c r="K1562"/>
      <c r="O1562"/>
    </row>
    <row r="1563" spans="11:15" x14ac:dyDescent="0.25">
      <c r="K1563"/>
      <c r="O1563"/>
    </row>
    <row r="1564" spans="11:15" x14ac:dyDescent="0.25">
      <c r="K1564"/>
      <c r="O1564"/>
    </row>
    <row r="1565" spans="11:15" x14ac:dyDescent="0.25">
      <c r="K1565"/>
      <c r="O1565"/>
    </row>
    <row r="1566" spans="11:15" x14ac:dyDescent="0.25">
      <c r="K1566"/>
      <c r="O1566"/>
    </row>
    <row r="1567" spans="11:15" x14ac:dyDescent="0.25">
      <c r="K1567"/>
      <c r="O1567"/>
    </row>
    <row r="1568" spans="11:15" x14ac:dyDescent="0.25">
      <c r="K1568"/>
      <c r="O1568"/>
    </row>
    <row r="1569" spans="11:15" x14ac:dyDescent="0.25">
      <c r="K1569"/>
      <c r="O1569"/>
    </row>
    <row r="1570" spans="11:15" x14ac:dyDescent="0.25">
      <c r="K1570"/>
      <c r="O1570"/>
    </row>
    <row r="1571" spans="11:15" x14ac:dyDescent="0.25">
      <c r="K1571"/>
      <c r="O1571"/>
    </row>
    <row r="1572" spans="11:15" x14ac:dyDescent="0.25">
      <c r="K1572"/>
      <c r="O1572"/>
    </row>
    <row r="1573" spans="11:15" x14ac:dyDescent="0.25">
      <c r="K1573"/>
      <c r="O1573"/>
    </row>
    <row r="1574" spans="11:15" x14ac:dyDescent="0.25">
      <c r="K1574"/>
      <c r="O1574"/>
    </row>
    <row r="1575" spans="11:15" x14ac:dyDescent="0.25">
      <c r="K1575"/>
      <c r="O1575"/>
    </row>
    <row r="1576" spans="11:15" x14ac:dyDescent="0.25">
      <c r="K1576"/>
      <c r="O1576"/>
    </row>
    <row r="1577" spans="11:15" x14ac:dyDescent="0.25">
      <c r="K1577"/>
      <c r="O1577"/>
    </row>
    <row r="1578" spans="11:15" x14ac:dyDescent="0.25">
      <c r="K1578"/>
      <c r="O1578"/>
    </row>
    <row r="1579" spans="11:15" x14ac:dyDescent="0.25">
      <c r="K1579"/>
      <c r="O1579"/>
    </row>
    <row r="1580" spans="11:15" x14ac:dyDescent="0.25">
      <c r="K1580"/>
      <c r="O1580"/>
    </row>
    <row r="1581" spans="11:15" x14ac:dyDescent="0.25">
      <c r="K1581"/>
      <c r="O1581"/>
    </row>
    <row r="1582" spans="11:15" x14ac:dyDescent="0.25">
      <c r="K1582"/>
      <c r="O1582"/>
    </row>
    <row r="1583" spans="11:15" x14ac:dyDescent="0.25">
      <c r="K1583"/>
      <c r="O1583"/>
    </row>
    <row r="1584" spans="11:15" x14ac:dyDescent="0.25">
      <c r="K1584"/>
      <c r="O1584"/>
    </row>
    <row r="1585" spans="11:15" x14ac:dyDescent="0.25">
      <c r="K1585"/>
      <c r="O1585"/>
    </row>
    <row r="1586" spans="11:15" x14ac:dyDescent="0.25">
      <c r="K1586"/>
      <c r="O1586"/>
    </row>
    <row r="1587" spans="11:15" x14ac:dyDescent="0.25">
      <c r="K1587"/>
      <c r="O1587"/>
    </row>
    <row r="1588" spans="11:15" x14ac:dyDescent="0.25">
      <c r="K1588"/>
      <c r="O1588"/>
    </row>
    <row r="1589" spans="11:15" x14ac:dyDescent="0.25">
      <c r="K1589"/>
      <c r="O1589"/>
    </row>
    <row r="1590" spans="11:15" x14ac:dyDescent="0.25">
      <c r="K1590"/>
      <c r="O1590"/>
    </row>
    <row r="1591" spans="11:15" x14ac:dyDescent="0.25">
      <c r="K1591"/>
      <c r="O1591"/>
    </row>
    <row r="1592" spans="11:15" x14ac:dyDescent="0.25">
      <c r="K1592"/>
      <c r="O1592"/>
    </row>
    <row r="1593" spans="11:15" x14ac:dyDescent="0.25">
      <c r="K1593"/>
      <c r="O1593"/>
    </row>
    <row r="1594" spans="11:15" x14ac:dyDescent="0.25">
      <c r="K1594"/>
      <c r="O1594"/>
    </row>
    <row r="1595" spans="11:15" x14ac:dyDescent="0.25">
      <c r="K1595"/>
      <c r="O1595"/>
    </row>
    <row r="1596" spans="11:15" x14ac:dyDescent="0.25">
      <c r="K1596"/>
      <c r="O1596"/>
    </row>
    <row r="1597" spans="11:15" x14ac:dyDescent="0.25">
      <c r="K1597"/>
      <c r="O1597"/>
    </row>
    <row r="1598" spans="11:15" x14ac:dyDescent="0.25">
      <c r="K1598"/>
      <c r="O1598"/>
    </row>
    <row r="1599" spans="11:15" x14ac:dyDescent="0.25">
      <c r="K1599"/>
      <c r="O1599"/>
    </row>
    <row r="1600" spans="11:15" x14ac:dyDescent="0.25">
      <c r="K1600"/>
      <c r="O1600"/>
    </row>
    <row r="1601" spans="11:15" x14ac:dyDescent="0.25">
      <c r="K1601"/>
      <c r="O1601"/>
    </row>
    <row r="1602" spans="11:15" x14ac:dyDescent="0.25">
      <c r="K1602"/>
      <c r="O1602"/>
    </row>
    <row r="1603" spans="11:15" x14ac:dyDescent="0.25">
      <c r="K1603"/>
      <c r="O1603"/>
    </row>
    <row r="1604" spans="11:15" x14ac:dyDescent="0.25">
      <c r="K1604"/>
      <c r="O1604"/>
    </row>
    <row r="1605" spans="11:15" x14ac:dyDescent="0.25">
      <c r="K1605"/>
      <c r="O1605"/>
    </row>
    <row r="1606" spans="11:15" x14ac:dyDescent="0.25">
      <c r="K1606"/>
      <c r="O1606"/>
    </row>
    <row r="1607" spans="11:15" x14ac:dyDescent="0.25">
      <c r="K1607"/>
      <c r="O1607"/>
    </row>
    <row r="1608" spans="11:15" x14ac:dyDescent="0.25">
      <c r="K1608"/>
      <c r="O1608"/>
    </row>
    <row r="1609" spans="11:15" x14ac:dyDescent="0.25">
      <c r="K1609"/>
      <c r="O1609"/>
    </row>
    <row r="1610" spans="11:15" x14ac:dyDescent="0.25">
      <c r="K1610"/>
      <c r="O1610"/>
    </row>
    <row r="1611" spans="11:15" x14ac:dyDescent="0.25">
      <c r="K1611"/>
      <c r="O1611"/>
    </row>
    <row r="1612" spans="11:15" x14ac:dyDescent="0.25">
      <c r="K1612"/>
      <c r="O1612"/>
    </row>
    <row r="1613" spans="11:15" x14ac:dyDescent="0.25">
      <c r="K1613"/>
      <c r="O1613"/>
    </row>
    <row r="1614" spans="11:15" x14ac:dyDescent="0.25">
      <c r="K1614"/>
      <c r="O1614"/>
    </row>
    <row r="1615" spans="11:15" x14ac:dyDescent="0.25">
      <c r="K1615"/>
      <c r="O1615"/>
    </row>
    <row r="1616" spans="11:15" x14ac:dyDescent="0.25">
      <c r="K1616"/>
      <c r="O1616"/>
    </row>
    <row r="1617" spans="11:15" x14ac:dyDescent="0.25">
      <c r="K1617"/>
      <c r="O1617"/>
    </row>
    <row r="1618" spans="11:15" x14ac:dyDescent="0.25">
      <c r="K1618"/>
      <c r="O1618"/>
    </row>
    <row r="1619" spans="11:15" x14ac:dyDescent="0.25">
      <c r="K1619"/>
      <c r="O1619"/>
    </row>
    <row r="1620" spans="11:15" x14ac:dyDescent="0.25">
      <c r="K1620"/>
      <c r="O1620"/>
    </row>
    <row r="1621" spans="11:15" x14ac:dyDescent="0.25">
      <c r="K1621"/>
      <c r="O1621"/>
    </row>
    <row r="1622" spans="11:15" x14ac:dyDescent="0.25">
      <c r="K1622"/>
      <c r="O1622"/>
    </row>
    <row r="1623" spans="11:15" x14ac:dyDescent="0.25">
      <c r="K1623"/>
      <c r="O1623"/>
    </row>
    <row r="1624" spans="11:15" x14ac:dyDescent="0.25">
      <c r="K1624"/>
      <c r="O1624"/>
    </row>
    <row r="1625" spans="11:15" x14ac:dyDescent="0.25">
      <c r="K1625"/>
      <c r="O1625"/>
    </row>
    <row r="1626" spans="11:15" x14ac:dyDescent="0.25">
      <c r="K1626"/>
      <c r="O1626"/>
    </row>
    <row r="1627" spans="11:15" x14ac:dyDescent="0.25">
      <c r="K1627"/>
      <c r="O1627"/>
    </row>
    <row r="1628" spans="11:15" x14ac:dyDescent="0.25">
      <c r="K1628"/>
      <c r="O1628"/>
    </row>
    <row r="1629" spans="11:15" x14ac:dyDescent="0.25">
      <c r="K1629"/>
      <c r="O1629"/>
    </row>
    <row r="1630" spans="11:15" x14ac:dyDescent="0.25">
      <c r="K1630"/>
      <c r="O1630"/>
    </row>
    <row r="1631" spans="11:15" x14ac:dyDescent="0.25">
      <c r="K1631"/>
      <c r="O1631"/>
    </row>
    <row r="1632" spans="11:15" x14ac:dyDescent="0.25">
      <c r="K1632"/>
      <c r="O1632"/>
    </row>
    <row r="1633" spans="11:15" x14ac:dyDescent="0.25">
      <c r="K1633"/>
      <c r="O1633"/>
    </row>
    <row r="1634" spans="11:15" x14ac:dyDescent="0.25">
      <c r="K1634"/>
      <c r="O1634"/>
    </row>
    <row r="1635" spans="11:15" x14ac:dyDescent="0.25">
      <c r="K1635"/>
      <c r="O1635"/>
    </row>
    <row r="1636" spans="11:15" x14ac:dyDescent="0.25">
      <c r="K1636"/>
      <c r="O1636"/>
    </row>
    <row r="1637" spans="11:15" x14ac:dyDescent="0.25">
      <c r="K1637"/>
      <c r="O1637"/>
    </row>
    <row r="1638" spans="11:15" x14ac:dyDescent="0.25">
      <c r="K1638"/>
      <c r="O1638"/>
    </row>
    <row r="1639" spans="11:15" x14ac:dyDescent="0.25">
      <c r="K1639"/>
      <c r="O1639"/>
    </row>
    <row r="1640" spans="11:15" x14ac:dyDescent="0.25">
      <c r="K1640"/>
      <c r="O1640"/>
    </row>
    <row r="1641" spans="11:15" x14ac:dyDescent="0.25">
      <c r="K1641"/>
      <c r="O1641"/>
    </row>
    <row r="1642" spans="11:15" x14ac:dyDescent="0.25">
      <c r="K1642"/>
      <c r="O1642"/>
    </row>
    <row r="1643" spans="11:15" x14ac:dyDescent="0.25">
      <c r="K1643"/>
      <c r="O1643"/>
    </row>
    <row r="1644" spans="11:15" x14ac:dyDescent="0.25">
      <c r="K1644"/>
      <c r="O1644"/>
    </row>
    <row r="1645" spans="11:15" x14ac:dyDescent="0.25">
      <c r="K1645"/>
      <c r="O1645"/>
    </row>
    <row r="1646" spans="11:15" x14ac:dyDescent="0.25">
      <c r="K1646"/>
      <c r="O1646"/>
    </row>
    <row r="1647" spans="11:15" x14ac:dyDescent="0.25">
      <c r="K1647"/>
      <c r="O1647"/>
    </row>
    <row r="1648" spans="11:15" x14ac:dyDescent="0.25">
      <c r="K1648"/>
      <c r="O1648"/>
    </row>
    <row r="1649" spans="11:15" x14ac:dyDescent="0.25">
      <c r="K1649"/>
      <c r="O1649"/>
    </row>
    <row r="1650" spans="11:15" x14ac:dyDescent="0.25">
      <c r="K1650"/>
      <c r="O1650"/>
    </row>
    <row r="1651" spans="11:15" x14ac:dyDescent="0.25">
      <c r="K1651"/>
      <c r="O1651"/>
    </row>
    <row r="1652" spans="11:15" x14ac:dyDescent="0.25">
      <c r="K1652"/>
      <c r="O1652"/>
    </row>
    <row r="1653" spans="11:15" x14ac:dyDescent="0.25">
      <c r="K1653"/>
      <c r="O1653"/>
    </row>
    <row r="1654" spans="11:15" x14ac:dyDescent="0.25">
      <c r="K1654"/>
      <c r="O1654"/>
    </row>
    <row r="1655" spans="11:15" x14ac:dyDescent="0.25">
      <c r="K1655"/>
      <c r="O1655"/>
    </row>
    <row r="1656" spans="11:15" x14ac:dyDescent="0.25">
      <c r="K1656"/>
      <c r="O1656"/>
    </row>
    <row r="1657" spans="11:15" x14ac:dyDescent="0.25">
      <c r="K1657"/>
      <c r="O1657"/>
    </row>
    <row r="1658" spans="11:15" x14ac:dyDescent="0.25">
      <c r="K1658"/>
      <c r="O1658"/>
    </row>
    <row r="1659" spans="11:15" x14ac:dyDescent="0.25">
      <c r="K1659"/>
      <c r="O1659"/>
    </row>
    <row r="1660" spans="11:15" x14ac:dyDescent="0.25">
      <c r="K1660"/>
      <c r="O1660"/>
    </row>
    <row r="1661" spans="11:15" x14ac:dyDescent="0.25">
      <c r="K1661"/>
      <c r="O1661"/>
    </row>
    <row r="1662" spans="11:15" x14ac:dyDescent="0.25">
      <c r="K1662"/>
      <c r="O1662"/>
    </row>
    <row r="1663" spans="11:15" x14ac:dyDescent="0.25">
      <c r="K1663"/>
      <c r="O1663"/>
    </row>
    <row r="1664" spans="11:15" x14ac:dyDescent="0.25">
      <c r="K1664"/>
      <c r="O1664"/>
    </row>
    <row r="1665" spans="11:15" x14ac:dyDescent="0.25">
      <c r="K1665"/>
      <c r="O1665"/>
    </row>
    <row r="1666" spans="11:15" x14ac:dyDescent="0.25">
      <c r="K1666"/>
      <c r="O1666"/>
    </row>
    <row r="1667" spans="11:15" x14ac:dyDescent="0.25">
      <c r="K1667"/>
      <c r="O1667"/>
    </row>
    <row r="1668" spans="11:15" x14ac:dyDescent="0.25">
      <c r="K1668"/>
      <c r="O1668"/>
    </row>
    <row r="1669" spans="11:15" x14ac:dyDescent="0.25">
      <c r="K1669"/>
      <c r="O1669"/>
    </row>
    <row r="1670" spans="11:15" x14ac:dyDescent="0.25">
      <c r="K1670"/>
      <c r="O1670"/>
    </row>
    <row r="1671" spans="11:15" x14ac:dyDescent="0.25">
      <c r="K1671"/>
      <c r="O1671"/>
    </row>
    <row r="1672" spans="11:15" x14ac:dyDescent="0.25">
      <c r="K1672"/>
      <c r="O1672"/>
    </row>
    <row r="1673" spans="11:15" x14ac:dyDescent="0.25">
      <c r="K1673"/>
      <c r="O1673"/>
    </row>
    <row r="1674" spans="11:15" x14ac:dyDescent="0.25">
      <c r="K1674"/>
      <c r="O1674"/>
    </row>
    <row r="1675" spans="11:15" x14ac:dyDescent="0.25">
      <c r="K1675"/>
      <c r="O1675"/>
    </row>
    <row r="1676" spans="11:15" x14ac:dyDescent="0.25">
      <c r="K1676"/>
      <c r="O1676"/>
    </row>
    <row r="1677" spans="11:15" x14ac:dyDescent="0.25">
      <c r="K1677"/>
      <c r="O1677"/>
    </row>
    <row r="1678" spans="11:15" x14ac:dyDescent="0.25">
      <c r="K1678"/>
      <c r="O1678"/>
    </row>
    <row r="1679" spans="11:15" x14ac:dyDescent="0.25">
      <c r="K1679"/>
      <c r="O1679"/>
    </row>
    <row r="1680" spans="11:15" x14ac:dyDescent="0.25">
      <c r="K1680"/>
      <c r="O1680"/>
    </row>
    <row r="1681" spans="11:15" x14ac:dyDescent="0.25">
      <c r="K1681"/>
      <c r="O1681"/>
    </row>
    <row r="1682" spans="11:15" x14ac:dyDescent="0.25">
      <c r="K1682"/>
      <c r="O1682"/>
    </row>
    <row r="1683" spans="11:15" x14ac:dyDescent="0.25">
      <c r="K1683"/>
      <c r="O1683"/>
    </row>
    <row r="1684" spans="11:15" x14ac:dyDescent="0.25">
      <c r="K1684"/>
      <c r="O1684"/>
    </row>
    <row r="1685" spans="11:15" x14ac:dyDescent="0.25">
      <c r="K1685"/>
      <c r="O1685"/>
    </row>
    <row r="1686" spans="11:15" x14ac:dyDescent="0.25">
      <c r="K1686"/>
      <c r="O1686"/>
    </row>
    <row r="1687" spans="11:15" x14ac:dyDescent="0.25">
      <c r="K1687"/>
      <c r="O1687"/>
    </row>
    <row r="1688" spans="11:15" x14ac:dyDescent="0.25">
      <c r="K1688"/>
      <c r="O1688"/>
    </row>
    <row r="1689" spans="11:15" x14ac:dyDescent="0.25">
      <c r="K1689"/>
      <c r="O1689"/>
    </row>
    <row r="1690" spans="11:15" x14ac:dyDescent="0.25">
      <c r="K1690"/>
      <c r="O1690"/>
    </row>
    <row r="1691" spans="11:15" x14ac:dyDescent="0.25">
      <c r="K1691"/>
      <c r="O1691"/>
    </row>
    <row r="1692" spans="11:15" x14ac:dyDescent="0.25">
      <c r="K1692"/>
      <c r="O1692"/>
    </row>
    <row r="1693" spans="11:15" x14ac:dyDescent="0.25">
      <c r="K1693"/>
      <c r="O1693"/>
    </row>
    <row r="1694" spans="11:15" x14ac:dyDescent="0.25">
      <c r="K1694"/>
      <c r="O1694"/>
    </row>
    <row r="1695" spans="11:15" x14ac:dyDescent="0.25">
      <c r="K1695"/>
      <c r="O1695"/>
    </row>
    <row r="1696" spans="11:15" x14ac:dyDescent="0.25">
      <c r="K1696"/>
      <c r="O1696"/>
    </row>
    <row r="1697" spans="11:15" x14ac:dyDescent="0.25">
      <c r="K1697"/>
      <c r="O1697"/>
    </row>
    <row r="1698" spans="11:15" x14ac:dyDescent="0.25">
      <c r="K1698"/>
      <c r="O1698"/>
    </row>
    <row r="1699" spans="11:15" x14ac:dyDescent="0.25">
      <c r="K1699"/>
      <c r="O1699"/>
    </row>
    <row r="1700" spans="11:15" x14ac:dyDescent="0.25">
      <c r="K1700"/>
      <c r="O1700"/>
    </row>
    <row r="1701" spans="11:15" x14ac:dyDescent="0.25">
      <c r="K1701"/>
      <c r="O1701"/>
    </row>
    <row r="1702" spans="11:15" x14ac:dyDescent="0.25">
      <c r="K1702"/>
      <c r="O1702"/>
    </row>
    <row r="1703" spans="11:15" x14ac:dyDescent="0.25">
      <c r="K1703"/>
      <c r="O1703"/>
    </row>
    <row r="1704" spans="11:15" x14ac:dyDescent="0.25">
      <c r="K1704"/>
      <c r="O1704"/>
    </row>
    <row r="1705" spans="11:15" x14ac:dyDescent="0.25">
      <c r="K1705"/>
      <c r="O1705"/>
    </row>
    <row r="1706" spans="11:15" x14ac:dyDescent="0.25">
      <c r="K1706"/>
      <c r="O1706"/>
    </row>
    <row r="1707" spans="11:15" x14ac:dyDescent="0.25">
      <c r="K1707"/>
      <c r="O1707"/>
    </row>
    <row r="1708" spans="11:15" x14ac:dyDescent="0.25">
      <c r="K1708"/>
      <c r="O1708"/>
    </row>
    <row r="1709" spans="11:15" x14ac:dyDescent="0.25">
      <c r="K1709"/>
      <c r="O1709"/>
    </row>
    <row r="1710" spans="11:15" x14ac:dyDescent="0.25">
      <c r="K1710"/>
      <c r="O1710"/>
    </row>
    <row r="1711" spans="11:15" x14ac:dyDescent="0.25">
      <c r="K1711"/>
      <c r="O1711"/>
    </row>
    <row r="1712" spans="11:15" x14ac:dyDescent="0.25">
      <c r="K1712"/>
      <c r="O1712"/>
    </row>
    <row r="1713" spans="11:15" x14ac:dyDescent="0.25">
      <c r="K1713"/>
      <c r="O1713"/>
    </row>
    <row r="1714" spans="11:15" x14ac:dyDescent="0.25">
      <c r="K1714"/>
      <c r="O1714"/>
    </row>
    <row r="1715" spans="11:15" x14ac:dyDescent="0.25">
      <c r="K1715"/>
      <c r="O1715"/>
    </row>
    <row r="1716" spans="11:15" x14ac:dyDescent="0.25">
      <c r="K1716"/>
      <c r="O1716"/>
    </row>
    <row r="1717" spans="11:15" x14ac:dyDescent="0.25">
      <c r="K1717"/>
      <c r="O1717"/>
    </row>
    <row r="1718" spans="11:15" x14ac:dyDescent="0.25">
      <c r="K1718"/>
      <c r="O1718"/>
    </row>
    <row r="1719" spans="11:15" x14ac:dyDescent="0.25">
      <c r="K1719"/>
      <c r="O1719"/>
    </row>
    <row r="1720" spans="11:15" x14ac:dyDescent="0.25">
      <c r="K1720"/>
      <c r="O1720"/>
    </row>
    <row r="1721" spans="11:15" x14ac:dyDescent="0.25">
      <c r="K1721"/>
      <c r="O1721"/>
    </row>
    <row r="1722" spans="11:15" x14ac:dyDescent="0.25">
      <c r="K1722"/>
      <c r="O1722"/>
    </row>
    <row r="1723" spans="11:15" x14ac:dyDescent="0.25">
      <c r="K1723"/>
      <c r="O1723"/>
    </row>
    <row r="1724" spans="11:15" x14ac:dyDescent="0.25">
      <c r="K1724"/>
      <c r="O1724"/>
    </row>
    <row r="1725" spans="11:15" x14ac:dyDescent="0.25">
      <c r="K1725"/>
      <c r="O1725"/>
    </row>
    <row r="1726" spans="11:15" x14ac:dyDescent="0.25">
      <c r="K1726"/>
      <c r="O1726"/>
    </row>
    <row r="1727" spans="11:15" x14ac:dyDescent="0.25">
      <c r="K1727"/>
      <c r="O1727"/>
    </row>
    <row r="1728" spans="11:15" x14ac:dyDescent="0.25">
      <c r="K1728"/>
      <c r="O1728"/>
    </row>
    <row r="1729" spans="11:15" x14ac:dyDescent="0.25">
      <c r="K1729"/>
      <c r="O1729"/>
    </row>
    <row r="1730" spans="11:15" x14ac:dyDescent="0.25">
      <c r="K1730"/>
      <c r="O1730"/>
    </row>
    <row r="1731" spans="11:15" x14ac:dyDescent="0.25">
      <c r="K1731"/>
      <c r="O1731"/>
    </row>
    <row r="1732" spans="11:15" x14ac:dyDescent="0.25">
      <c r="K1732"/>
      <c r="O1732"/>
    </row>
    <row r="1733" spans="11:15" x14ac:dyDescent="0.25">
      <c r="K1733"/>
      <c r="O1733"/>
    </row>
    <row r="1734" spans="11:15" x14ac:dyDescent="0.25">
      <c r="K1734"/>
      <c r="O1734"/>
    </row>
    <row r="1735" spans="11:15" x14ac:dyDescent="0.25">
      <c r="K1735"/>
      <c r="O1735"/>
    </row>
    <row r="1736" spans="11:15" x14ac:dyDescent="0.25">
      <c r="K1736"/>
      <c r="O1736"/>
    </row>
    <row r="1737" spans="11:15" x14ac:dyDescent="0.25">
      <c r="K1737"/>
      <c r="O1737"/>
    </row>
    <row r="1738" spans="11:15" x14ac:dyDescent="0.25">
      <c r="K1738"/>
      <c r="O1738"/>
    </row>
    <row r="1739" spans="11:15" x14ac:dyDescent="0.25">
      <c r="K1739"/>
      <c r="O1739"/>
    </row>
    <row r="1740" spans="11:15" x14ac:dyDescent="0.25">
      <c r="K1740"/>
      <c r="O1740"/>
    </row>
    <row r="1741" spans="11:15" x14ac:dyDescent="0.25">
      <c r="K1741"/>
      <c r="O1741"/>
    </row>
    <row r="1742" spans="11:15" x14ac:dyDescent="0.25">
      <c r="K1742"/>
      <c r="O1742"/>
    </row>
    <row r="1743" spans="11:15" x14ac:dyDescent="0.25">
      <c r="K1743"/>
      <c r="O1743"/>
    </row>
    <row r="1744" spans="11:15" x14ac:dyDescent="0.25">
      <c r="K1744"/>
      <c r="O1744"/>
    </row>
    <row r="1745" spans="11:15" x14ac:dyDescent="0.25">
      <c r="K1745"/>
      <c r="O1745"/>
    </row>
    <row r="1746" spans="11:15" x14ac:dyDescent="0.25">
      <c r="K1746"/>
      <c r="O1746"/>
    </row>
    <row r="1747" spans="11:15" x14ac:dyDescent="0.25">
      <c r="K1747"/>
      <c r="O1747"/>
    </row>
    <row r="1748" spans="11:15" x14ac:dyDescent="0.25">
      <c r="K1748"/>
      <c r="O1748"/>
    </row>
    <row r="1749" spans="11:15" x14ac:dyDescent="0.25">
      <c r="K1749"/>
      <c r="O1749"/>
    </row>
    <row r="1750" spans="11:15" x14ac:dyDescent="0.25">
      <c r="K1750"/>
      <c r="O1750"/>
    </row>
    <row r="1751" spans="11:15" x14ac:dyDescent="0.25">
      <c r="K1751"/>
      <c r="O1751"/>
    </row>
    <row r="1752" spans="11:15" x14ac:dyDescent="0.25">
      <c r="K1752"/>
      <c r="O1752"/>
    </row>
    <row r="1753" spans="11:15" x14ac:dyDescent="0.25">
      <c r="K1753"/>
      <c r="O1753"/>
    </row>
    <row r="1754" spans="11:15" x14ac:dyDescent="0.25">
      <c r="K1754"/>
      <c r="O1754"/>
    </row>
    <row r="1755" spans="11:15" x14ac:dyDescent="0.25">
      <c r="K1755"/>
      <c r="O1755"/>
    </row>
    <row r="1756" spans="11:15" x14ac:dyDescent="0.25">
      <c r="K1756"/>
      <c r="O1756"/>
    </row>
    <row r="1757" spans="11:15" x14ac:dyDescent="0.25">
      <c r="K1757"/>
      <c r="O1757"/>
    </row>
    <row r="1758" spans="11:15" x14ac:dyDescent="0.25">
      <c r="K1758"/>
      <c r="O1758"/>
    </row>
    <row r="1759" spans="11:15" x14ac:dyDescent="0.25">
      <c r="K1759"/>
      <c r="O1759"/>
    </row>
    <row r="1760" spans="11:15" x14ac:dyDescent="0.25">
      <c r="K1760"/>
      <c r="O1760"/>
    </row>
    <row r="1761" spans="11:15" x14ac:dyDescent="0.25">
      <c r="K1761"/>
      <c r="O1761"/>
    </row>
    <row r="1762" spans="11:15" x14ac:dyDescent="0.25">
      <c r="K1762"/>
      <c r="O1762"/>
    </row>
    <row r="1763" spans="11:15" x14ac:dyDescent="0.25">
      <c r="K1763"/>
      <c r="O1763"/>
    </row>
    <row r="1764" spans="11:15" x14ac:dyDescent="0.25">
      <c r="K1764"/>
      <c r="O1764"/>
    </row>
    <row r="1765" spans="11:15" x14ac:dyDescent="0.25">
      <c r="K1765"/>
      <c r="O1765"/>
    </row>
    <row r="1766" spans="11:15" x14ac:dyDescent="0.25">
      <c r="K1766"/>
      <c r="O1766"/>
    </row>
    <row r="1767" spans="11:15" x14ac:dyDescent="0.25">
      <c r="K1767"/>
      <c r="O1767"/>
    </row>
    <row r="1768" spans="11:15" x14ac:dyDescent="0.25">
      <c r="K1768"/>
      <c r="O1768"/>
    </row>
    <row r="1769" spans="11:15" x14ac:dyDescent="0.25">
      <c r="K1769"/>
      <c r="O1769"/>
    </row>
    <row r="1770" spans="11:15" x14ac:dyDescent="0.25">
      <c r="K1770"/>
      <c r="O1770"/>
    </row>
    <row r="1771" spans="11:15" x14ac:dyDescent="0.25">
      <c r="K1771"/>
      <c r="O1771"/>
    </row>
    <row r="1772" spans="11:15" x14ac:dyDescent="0.25">
      <c r="K1772"/>
      <c r="O1772"/>
    </row>
    <row r="1773" spans="11:15" x14ac:dyDescent="0.25">
      <c r="K1773"/>
      <c r="O1773"/>
    </row>
    <row r="1774" spans="11:15" x14ac:dyDescent="0.25">
      <c r="K1774"/>
      <c r="O1774"/>
    </row>
    <row r="1775" spans="11:15" x14ac:dyDescent="0.25">
      <c r="K1775"/>
      <c r="O1775"/>
    </row>
    <row r="1776" spans="11:15" x14ac:dyDescent="0.25">
      <c r="K1776"/>
      <c r="O1776"/>
    </row>
    <row r="1777" spans="11:15" x14ac:dyDescent="0.25">
      <c r="K1777"/>
      <c r="O1777"/>
    </row>
    <row r="1778" spans="11:15" x14ac:dyDescent="0.25">
      <c r="K1778"/>
      <c r="O1778"/>
    </row>
    <row r="1779" spans="11:15" x14ac:dyDescent="0.25">
      <c r="K1779"/>
      <c r="O1779"/>
    </row>
    <row r="1780" spans="11:15" x14ac:dyDescent="0.25">
      <c r="K1780"/>
      <c r="O1780"/>
    </row>
    <row r="1781" spans="11:15" x14ac:dyDescent="0.25">
      <c r="K1781"/>
      <c r="O1781"/>
    </row>
    <row r="1782" spans="11:15" x14ac:dyDescent="0.25">
      <c r="K1782"/>
      <c r="O1782"/>
    </row>
    <row r="1783" spans="11:15" x14ac:dyDescent="0.25">
      <c r="K1783"/>
      <c r="O1783"/>
    </row>
    <row r="1784" spans="11:15" x14ac:dyDescent="0.25">
      <c r="K1784"/>
      <c r="O1784"/>
    </row>
    <row r="1785" spans="11:15" x14ac:dyDescent="0.25">
      <c r="K1785"/>
      <c r="O1785"/>
    </row>
    <row r="1786" spans="11:15" x14ac:dyDescent="0.25">
      <c r="K1786"/>
      <c r="O1786"/>
    </row>
    <row r="1787" spans="11:15" x14ac:dyDescent="0.25">
      <c r="K1787"/>
      <c r="O1787"/>
    </row>
    <row r="1788" spans="11:15" x14ac:dyDescent="0.25">
      <c r="K1788"/>
      <c r="O1788"/>
    </row>
    <row r="1789" spans="11:15" x14ac:dyDescent="0.25">
      <c r="K1789"/>
      <c r="O1789"/>
    </row>
    <row r="1790" spans="11:15" x14ac:dyDescent="0.25">
      <c r="K1790"/>
      <c r="O1790"/>
    </row>
    <row r="1791" spans="11:15" x14ac:dyDescent="0.25">
      <c r="K1791"/>
      <c r="O1791"/>
    </row>
    <row r="1792" spans="11:15" x14ac:dyDescent="0.25">
      <c r="K1792"/>
      <c r="O1792"/>
    </row>
    <row r="1793" spans="11:15" x14ac:dyDescent="0.25">
      <c r="K1793"/>
      <c r="O1793"/>
    </row>
    <row r="1794" spans="11:15" x14ac:dyDescent="0.25">
      <c r="K1794"/>
      <c r="O1794"/>
    </row>
    <row r="1795" spans="11:15" x14ac:dyDescent="0.25">
      <c r="K1795"/>
      <c r="O1795"/>
    </row>
    <row r="1796" spans="11:15" x14ac:dyDescent="0.25">
      <c r="K1796"/>
      <c r="O1796"/>
    </row>
    <row r="1797" spans="11:15" x14ac:dyDescent="0.25">
      <c r="K1797"/>
      <c r="O1797"/>
    </row>
    <row r="1798" spans="11:15" x14ac:dyDescent="0.25">
      <c r="K1798"/>
      <c r="O1798"/>
    </row>
    <row r="1799" spans="11:15" x14ac:dyDescent="0.25">
      <c r="K1799"/>
      <c r="O1799"/>
    </row>
    <row r="1800" spans="11:15" x14ac:dyDescent="0.25">
      <c r="K1800"/>
      <c r="O1800"/>
    </row>
    <row r="1801" spans="11:15" x14ac:dyDescent="0.25">
      <c r="K1801"/>
      <c r="O1801"/>
    </row>
    <row r="1802" spans="11:15" x14ac:dyDescent="0.25">
      <c r="K1802"/>
      <c r="O1802"/>
    </row>
    <row r="1803" spans="11:15" x14ac:dyDescent="0.25">
      <c r="K1803"/>
      <c r="O1803"/>
    </row>
    <row r="1804" spans="11:15" x14ac:dyDescent="0.25">
      <c r="K1804"/>
      <c r="O1804"/>
    </row>
    <row r="1805" spans="11:15" x14ac:dyDescent="0.25">
      <c r="K1805"/>
      <c r="O1805"/>
    </row>
    <row r="1806" spans="11:15" x14ac:dyDescent="0.25">
      <c r="K1806"/>
      <c r="O1806"/>
    </row>
    <row r="1807" spans="11:15" x14ac:dyDescent="0.25">
      <c r="K1807"/>
      <c r="O1807"/>
    </row>
    <row r="1808" spans="11:15" x14ac:dyDescent="0.25">
      <c r="K1808"/>
      <c r="O1808"/>
    </row>
    <row r="1809" spans="11:15" x14ac:dyDescent="0.25">
      <c r="K1809"/>
      <c r="O1809"/>
    </row>
    <row r="1810" spans="11:15" x14ac:dyDescent="0.25">
      <c r="K1810"/>
      <c r="O1810"/>
    </row>
    <row r="1811" spans="11:15" x14ac:dyDescent="0.25">
      <c r="K1811"/>
      <c r="O1811"/>
    </row>
    <row r="1812" spans="11:15" x14ac:dyDescent="0.25">
      <c r="K1812"/>
      <c r="O1812"/>
    </row>
    <row r="1813" spans="11:15" x14ac:dyDescent="0.25">
      <c r="K1813"/>
      <c r="O1813"/>
    </row>
    <row r="1814" spans="11:15" x14ac:dyDescent="0.25">
      <c r="K1814"/>
      <c r="O1814"/>
    </row>
    <row r="1815" spans="11:15" x14ac:dyDescent="0.25">
      <c r="K1815"/>
      <c r="O1815"/>
    </row>
    <row r="1816" spans="11:15" x14ac:dyDescent="0.25">
      <c r="K1816"/>
      <c r="O1816"/>
    </row>
    <row r="1817" spans="11:15" x14ac:dyDescent="0.25">
      <c r="K1817"/>
      <c r="O1817"/>
    </row>
    <row r="1818" spans="11:15" x14ac:dyDescent="0.25">
      <c r="K1818"/>
      <c r="O1818"/>
    </row>
    <row r="1819" spans="11:15" x14ac:dyDescent="0.25">
      <c r="K1819"/>
      <c r="O1819"/>
    </row>
    <row r="1820" spans="11:15" x14ac:dyDescent="0.25">
      <c r="K1820"/>
      <c r="O1820"/>
    </row>
    <row r="1821" spans="11:15" x14ac:dyDescent="0.25">
      <c r="K1821"/>
      <c r="O1821"/>
    </row>
    <row r="1822" spans="11:15" x14ac:dyDescent="0.25">
      <c r="K1822"/>
      <c r="O1822"/>
    </row>
    <row r="1823" spans="11:15" x14ac:dyDescent="0.25">
      <c r="K1823"/>
      <c r="O1823"/>
    </row>
    <row r="1824" spans="11:15" x14ac:dyDescent="0.25">
      <c r="K1824"/>
      <c r="O1824"/>
    </row>
    <row r="1825" spans="11:15" x14ac:dyDescent="0.25">
      <c r="K1825"/>
      <c r="O1825"/>
    </row>
    <row r="1826" spans="11:15" x14ac:dyDescent="0.25">
      <c r="K1826"/>
      <c r="O1826"/>
    </row>
    <row r="1827" spans="11:15" x14ac:dyDescent="0.25">
      <c r="K1827"/>
      <c r="O1827"/>
    </row>
    <row r="1828" spans="11:15" x14ac:dyDescent="0.25">
      <c r="K1828"/>
      <c r="O1828"/>
    </row>
    <row r="1829" spans="11:15" x14ac:dyDescent="0.25">
      <c r="K1829"/>
      <c r="O1829"/>
    </row>
    <row r="1830" spans="11:15" x14ac:dyDescent="0.25">
      <c r="K1830"/>
      <c r="O1830"/>
    </row>
    <row r="1831" spans="11:15" x14ac:dyDescent="0.25">
      <c r="K1831"/>
      <c r="O1831"/>
    </row>
    <row r="1832" spans="11:15" x14ac:dyDescent="0.25">
      <c r="K1832"/>
      <c r="O1832"/>
    </row>
    <row r="1833" spans="11:15" x14ac:dyDescent="0.25">
      <c r="K1833"/>
      <c r="O1833"/>
    </row>
    <row r="1834" spans="11:15" x14ac:dyDescent="0.25">
      <c r="K1834"/>
      <c r="O1834"/>
    </row>
    <row r="1835" spans="11:15" x14ac:dyDescent="0.25">
      <c r="K1835"/>
      <c r="O1835"/>
    </row>
    <row r="1836" spans="11:15" x14ac:dyDescent="0.25">
      <c r="K1836"/>
      <c r="O1836"/>
    </row>
    <row r="1837" spans="11:15" x14ac:dyDescent="0.25">
      <c r="K1837"/>
      <c r="O1837"/>
    </row>
    <row r="1838" spans="11:15" x14ac:dyDescent="0.25">
      <c r="K1838"/>
      <c r="O1838"/>
    </row>
    <row r="1839" spans="11:15" x14ac:dyDescent="0.25">
      <c r="K1839"/>
      <c r="O1839"/>
    </row>
    <row r="1840" spans="11:15" x14ac:dyDescent="0.25">
      <c r="K1840"/>
      <c r="O1840"/>
    </row>
    <row r="1841" spans="11:15" x14ac:dyDescent="0.25">
      <c r="K1841"/>
      <c r="O1841"/>
    </row>
    <row r="1842" spans="11:15" x14ac:dyDescent="0.25">
      <c r="K1842"/>
      <c r="O1842"/>
    </row>
    <row r="1843" spans="11:15" x14ac:dyDescent="0.25">
      <c r="K1843"/>
      <c r="O1843"/>
    </row>
    <row r="1844" spans="11:15" x14ac:dyDescent="0.25">
      <c r="K1844"/>
      <c r="O1844"/>
    </row>
    <row r="1845" spans="11:15" x14ac:dyDescent="0.25">
      <c r="K1845"/>
      <c r="O1845"/>
    </row>
    <row r="1846" spans="11:15" x14ac:dyDescent="0.25">
      <c r="K1846"/>
      <c r="O1846"/>
    </row>
    <row r="1847" spans="11:15" x14ac:dyDescent="0.25">
      <c r="K1847"/>
      <c r="O1847"/>
    </row>
    <row r="1848" spans="11:15" x14ac:dyDescent="0.25">
      <c r="K1848"/>
      <c r="O1848"/>
    </row>
    <row r="1849" spans="11:15" x14ac:dyDescent="0.25">
      <c r="K1849"/>
      <c r="O1849"/>
    </row>
    <row r="1850" spans="11:15" x14ac:dyDescent="0.25">
      <c r="K1850"/>
      <c r="O1850"/>
    </row>
    <row r="1851" spans="11:15" x14ac:dyDescent="0.25">
      <c r="K1851"/>
      <c r="O1851"/>
    </row>
    <row r="1852" spans="11:15" x14ac:dyDescent="0.25">
      <c r="K1852"/>
      <c r="O1852"/>
    </row>
    <row r="1853" spans="11:15" x14ac:dyDescent="0.25">
      <c r="K1853"/>
      <c r="O1853"/>
    </row>
    <row r="1854" spans="11:15" x14ac:dyDescent="0.25">
      <c r="K1854"/>
      <c r="O1854"/>
    </row>
    <row r="1855" spans="11:15" x14ac:dyDescent="0.25">
      <c r="K1855"/>
      <c r="O1855"/>
    </row>
    <row r="1856" spans="11:15" x14ac:dyDescent="0.25">
      <c r="K1856"/>
      <c r="O1856"/>
    </row>
    <row r="1857" spans="11:15" x14ac:dyDescent="0.25">
      <c r="K1857"/>
      <c r="O1857"/>
    </row>
    <row r="1858" spans="11:15" x14ac:dyDescent="0.25">
      <c r="K1858"/>
      <c r="O1858"/>
    </row>
    <row r="1859" spans="11:15" x14ac:dyDescent="0.25">
      <c r="K1859"/>
      <c r="O1859"/>
    </row>
    <row r="1860" spans="11:15" x14ac:dyDescent="0.25">
      <c r="K1860"/>
      <c r="O1860"/>
    </row>
    <row r="1861" spans="11:15" x14ac:dyDescent="0.25">
      <c r="K1861"/>
      <c r="O1861"/>
    </row>
    <row r="1862" spans="11:15" x14ac:dyDescent="0.25">
      <c r="K1862"/>
      <c r="O1862"/>
    </row>
    <row r="1863" spans="11:15" x14ac:dyDescent="0.25">
      <c r="K1863"/>
      <c r="O1863"/>
    </row>
    <row r="1864" spans="11:15" x14ac:dyDescent="0.25">
      <c r="K1864"/>
      <c r="O1864"/>
    </row>
    <row r="1865" spans="11:15" x14ac:dyDescent="0.25">
      <c r="K1865"/>
      <c r="O1865"/>
    </row>
    <row r="1866" spans="11:15" x14ac:dyDescent="0.25">
      <c r="K1866"/>
      <c r="O1866"/>
    </row>
    <row r="1867" spans="11:15" x14ac:dyDescent="0.25">
      <c r="K1867"/>
      <c r="O1867"/>
    </row>
    <row r="1868" spans="11:15" x14ac:dyDescent="0.25">
      <c r="K1868"/>
      <c r="O1868"/>
    </row>
    <row r="1869" spans="11:15" x14ac:dyDescent="0.25">
      <c r="K1869"/>
      <c r="O1869"/>
    </row>
    <row r="1870" spans="11:15" x14ac:dyDescent="0.25">
      <c r="K1870"/>
      <c r="O1870"/>
    </row>
    <row r="1871" spans="11:15" x14ac:dyDescent="0.25">
      <c r="K1871"/>
      <c r="O1871"/>
    </row>
    <row r="1872" spans="11:15" x14ac:dyDescent="0.25">
      <c r="K1872"/>
      <c r="O1872"/>
    </row>
    <row r="1873" spans="11:15" x14ac:dyDescent="0.25">
      <c r="K1873"/>
      <c r="O1873"/>
    </row>
    <row r="1874" spans="11:15" x14ac:dyDescent="0.25">
      <c r="K1874"/>
      <c r="O1874"/>
    </row>
    <row r="1875" spans="11:15" x14ac:dyDescent="0.25">
      <c r="K1875"/>
      <c r="O1875"/>
    </row>
    <row r="1876" spans="11:15" x14ac:dyDescent="0.25">
      <c r="K1876"/>
      <c r="O1876"/>
    </row>
    <row r="1877" spans="11:15" x14ac:dyDescent="0.25">
      <c r="K1877"/>
      <c r="O1877"/>
    </row>
    <row r="1878" spans="11:15" x14ac:dyDescent="0.25">
      <c r="K1878"/>
      <c r="O1878"/>
    </row>
    <row r="1879" spans="11:15" x14ac:dyDescent="0.25">
      <c r="K1879"/>
      <c r="O1879"/>
    </row>
    <row r="1880" spans="11:15" x14ac:dyDescent="0.25">
      <c r="K1880"/>
      <c r="O1880"/>
    </row>
    <row r="1881" spans="11:15" x14ac:dyDescent="0.25">
      <c r="K1881"/>
      <c r="O1881"/>
    </row>
    <row r="1882" spans="11:15" x14ac:dyDescent="0.25">
      <c r="K1882"/>
      <c r="O1882"/>
    </row>
    <row r="1883" spans="11:15" x14ac:dyDescent="0.25">
      <c r="K1883"/>
      <c r="O1883"/>
    </row>
    <row r="1884" spans="11:15" x14ac:dyDescent="0.25">
      <c r="K1884"/>
      <c r="O1884"/>
    </row>
    <row r="1885" spans="11:15" x14ac:dyDescent="0.25">
      <c r="K1885"/>
      <c r="O1885"/>
    </row>
    <row r="1886" spans="11:15" x14ac:dyDescent="0.25">
      <c r="K1886"/>
      <c r="O1886"/>
    </row>
    <row r="1887" spans="11:15" x14ac:dyDescent="0.25">
      <c r="K1887"/>
      <c r="O1887"/>
    </row>
    <row r="1888" spans="11:15" x14ac:dyDescent="0.25">
      <c r="K1888"/>
      <c r="O1888"/>
    </row>
    <row r="1889" spans="11:15" x14ac:dyDescent="0.25">
      <c r="K1889"/>
      <c r="O1889"/>
    </row>
    <row r="1890" spans="11:15" x14ac:dyDescent="0.25">
      <c r="K1890"/>
      <c r="O1890"/>
    </row>
    <row r="1891" spans="11:15" x14ac:dyDescent="0.25">
      <c r="K1891"/>
      <c r="O1891"/>
    </row>
    <row r="1892" spans="11:15" x14ac:dyDescent="0.25">
      <c r="K1892"/>
      <c r="O1892"/>
    </row>
    <row r="1893" spans="11:15" x14ac:dyDescent="0.25">
      <c r="K1893"/>
      <c r="O1893"/>
    </row>
    <row r="1894" spans="11:15" x14ac:dyDescent="0.25">
      <c r="K1894"/>
      <c r="O1894"/>
    </row>
    <row r="1895" spans="11:15" x14ac:dyDescent="0.25">
      <c r="K1895"/>
      <c r="O1895"/>
    </row>
    <row r="1896" spans="11:15" x14ac:dyDescent="0.25">
      <c r="K1896"/>
      <c r="O1896"/>
    </row>
    <row r="1897" spans="11:15" x14ac:dyDescent="0.25">
      <c r="K1897"/>
      <c r="O1897"/>
    </row>
    <row r="1898" spans="11:15" x14ac:dyDescent="0.25">
      <c r="K1898"/>
      <c r="O1898"/>
    </row>
    <row r="1899" spans="11:15" x14ac:dyDescent="0.25">
      <c r="K1899"/>
      <c r="O1899"/>
    </row>
    <row r="1900" spans="11:15" x14ac:dyDescent="0.25">
      <c r="K1900"/>
      <c r="O1900"/>
    </row>
    <row r="1901" spans="11:15" x14ac:dyDescent="0.25">
      <c r="K1901"/>
      <c r="O1901"/>
    </row>
    <row r="1902" spans="11:15" x14ac:dyDescent="0.25">
      <c r="K1902"/>
      <c r="O1902"/>
    </row>
    <row r="1903" spans="11:15" x14ac:dyDescent="0.25">
      <c r="K1903"/>
      <c r="O1903"/>
    </row>
    <row r="1904" spans="11:15" x14ac:dyDescent="0.25">
      <c r="K1904"/>
      <c r="O1904"/>
    </row>
    <row r="1905" spans="11:15" x14ac:dyDescent="0.25">
      <c r="K1905"/>
      <c r="O1905"/>
    </row>
    <row r="1906" spans="11:15" x14ac:dyDescent="0.25">
      <c r="K1906"/>
      <c r="O1906"/>
    </row>
    <row r="1907" spans="11:15" x14ac:dyDescent="0.25">
      <c r="K1907"/>
      <c r="O1907"/>
    </row>
    <row r="1908" spans="11:15" x14ac:dyDescent="0.25">
      <c r="K1908"/>
      <c r="O1908"/>
    </row>
    <row r="1909" spans="11:15" x14ac:dyDescent="0.25">
      <c r="K1909"/>
      <c r="O1909"/>
    </row>
    <row r="1910" spans="11:15" x14ac:dyDescent="0.25">
      <c r="K1910"/>
      <c r="O1910"/>
    </row>
    <row r="1911" spans="11:15" x14ac:dyDescent="0.25">
      <c r="K1911"/>
      <c r="O1911"/>
    </row>
    <row r="1912" spans="11:15" x14ac:dyDescent="0.25">
      <c r="K1912"/>
      <c r="O1912"/>
    </row>
    <row r="1913" spans="11:15" x14ac:dyDescent="0.25">
      <c r="K1913"/>
      <c r="O1913"/>
    </row>
    <row r="1914" spans="11:15" x14ac:dyDescent="0.25">
      <c r="K1914"/>
      <c r="O1914"/>
    </row>
    <row r="1915" spans="11:15" x14ac:dyDescent="0.25">
      <c r="K1915"/>
      <c r="O1915"/>
    </row>
    <row r="1916" spans="11:15" x14ac:dyDescent="0.25">
      <c r="K1916"/>
      <c r="O1916"/>
    </row>
    <row r="1917" spans="11:15" x14ac:dyDescent="0.25">
      <c r="K1917"/>
      <c r="O1917"/>
    </row>
    <row r="1918" spans="11:15" x14ac:dyDescent="0.25">
      <c r="K1918"/>
      <c r="O1918"/>
    </row>
    <row r="1919" spans="11:15" x14ac:dyDescent="0.25">
      <c r="K1919"/>
      <c r="O1919"/>
    </row>
    <row r="1920" spans="11:15" x14ac:dyDescent="0.25">
      <c r="K1920"/>
      <c r="O1920"/>
    </row>
    <row r="1921" spans="11:15" x14ac:dyDescent="0.25">
      <c r="K1921"/>
      <c r="O1921"/>
    </row>
    <row r="1922" spans="11:15" x14ac:dyDescent="0.25">
      <c r="K1922"/>
      <c r="O1922"/>
    </row>
    <row r="1923" spans="11:15" x14ac:dyDescent="0.25">
      <c r="K1923"/>
      <c r="O1923"/>
    </row>
    <row r="1924" spans="11:15" x14ac:dyDescent="0.25">
      <c r="K1924"/>
      <c r="O1924"/>
    </row>
    <row r="1925" spans="11:15" x14ac:dyDescent="0.25">
      <c r="K1925"/>
      <c r="O1925"/>
    </row>
    <row r="1926" spans="11:15" x14ac:dyDescent="0.25">
      <c r="K1926"/>
      <c r="O1926"/>
    </row>
    <row r="1927" spans="11:15" x14ac:dyDescent="0.25">
      <c r="K1927"/>
      <c r="O1927"/>
    </row>
    <row r="1928" spans="11:15" x14ac:dyDescent="0.25">
      <c r="K1928"/>
      <c r="O1928"/>
    </row>
    <row r="1929" spans="11:15" x14ac:dyDescent="0.25">
      <c r="K1929"/>
      <c r="O1929"/>
    </row>
    <row r="1930" spans="11:15" x14ac:dyDescent="0.25">
      <c r="K1930"/>
      <c r="O1930"/>
    </row>
    <row r="1931" spans="11:15" x14ac:dyDescent="0.25">
      <c r="K1931"/>
      <c r="O1931"/>
    </row>
    <row r="1932" spans="11:15" x14ac:dyDescent="0.25">
      <c r="K1932"/>
      <c r="O1932"/>
    </row>
    <row r="1933" spans="11:15" x14ac:dyDescent="0.25">
      <c r="K1933"/>
      <c r="O1933"/>
    </row>
    <row r="1934" spans="11:15" x14ac:dyDescent="0.25">
      <c r="K1934"/>
      <c r="O1934"/>
    </row>
    <row r="1935" spans="11:15" x14ac:dyDescent="0.25">
      <c r="K1935"/>
      <c r="O1935"/>
    </row>
    <row r="1936" spans="11:15" x14ac:dyDescent="0.25">
      <c r="K1936"/>
      <c r="O1936"/>
    </row>
    <row r="1937" spans="11:15" x14ac:dyDescent="0.25">
      <c r="K1937"/>
      <c r="O1937"/>
    </row>
    <row r="1938" spans="11:15" x14ac:dyDescent="0.25">
      <c r="K1938"/>
      <c r="O1938"/>
    </row>
    <row r="1939" spans="11:15" x14ac:dyDescent="0.25">
      <c r="K1939"/>
      <c r="O1939"/>
    </row>
    <row r="1940" spans="11:15" x14ac:dyDescent="0.25">
      <c r="K1940"/>
      <c r="O1940"/>
    </row>
    <row r="1941" spans="11:15" x14ac:dyDescent="0.25">
      <c r="K1941"/>
      <c r="O1941"/>
    </row>
    <row r="1942" spans="11:15" x14ac:dyDescent="0.25">
      <c r="K1942"/>
      <c r="O1942"/>
    </row>
    <row r="1943" spans="11:15" x14ac:dyDescent="0.25">
      <c r="K1943"/>
      <c r="O1943"/>
    </row>
    <row r="1944" spans="11:15" x14ac:dyDescent="0.25">
      <c r="K1944"/>
      <c r="O1944"/>
    </row>
    <row r="1945" spans="11:15" x14ac:dyDescent="0.25">
      <c r="K1945"/>
      <c r="O1945"/>
    </row>
    <row r="1946" spans="11:15" x14ac:dyDescent="0.25">
      <c r="K1946"/>
      <c r="O1946"/>
    </row>
    <row r="1947" spans="11:15" x14ac:dyDescent="0.25">
      <c r="K1947"/>
      <c r="O1947"/>
    </row>
    <row r="1948" spans="11:15" x14ac:dyDescent="0.25">
      <c r="K1948"/>
      <c r="O1948"/>
    </row>
    <row r="1949" spans="11:15" x14ac:dyDescent="0.25">
      <c r="K1949"/>
      <c r="O1949"/>
    </row>
    <row r="1950" spans="11:15" x14ac:dyDescent="0.25">
      <c r="K1950"/>
      <c r="O1950"/>
    </row>
    <row r="1951" spans="11:15" x14ac:dyDescent="0.25">
      <c r="K1951"/>
      <c r="O1951"/>
    </row>
    <row r="1952" spans="11:15" x14ac:dyDescent="0.25">
      <c r="K1952"/>
      <c r="O1952"/>
    </row>
    <row r="1953" spans="11:15" x14ac:dyDescent="0.25">
      <c r="K1953"/>
      <c r="O1953"/>
    </row>
    <row r="1954" spans="11:15" x14ac:dyDescent="0.25">
      <c r="K1954"/>
      <c r="O1954"/>
    </row>
    <row r="1955" spans="11:15" x14ac:dyDescent="0.25">
      <c r="K1955"/>
      <c r="O1955"/>
    </row>
    <row r="1956" spans="11:15" x14ac:dyDescent="0.25">
      <c r="K1956"/>
      <c r="O1956"/>
    </row>
    <row r="1957" spans="11:15" x14ac:dyDescent="0.25">
      <c r="K1957"/>
      <c r="O1957"/>
    </row>
    <row r="1958" spans="11:15" x14ac:dyDescent="0.25">
      <c r="K1958"/>
      <c r="O1958"/>
    </row>
    <row r="1959" spans="11:15" x14ac:dyDescent="0.25">
      <c r="K1959"/>
      <c r="O1959"/>
    </row>
    <row r="1960" spans="11:15" x14ac:dyDescent="0.25">
      <c r="K1960"/>
      <c r="O1960"/>
    </row>
    <row r="1961" spans="11:15" x14ac:dyDescent="0.25">
      <c r="K1961"/>
      <c r="O1961"/>
    </row>
    <row r="1962" spans="11:15" x14ac:dyDescent="0.25">
      <c r="K1962"/>
      <c r="O1962"/>
    </row>
    <row r="1963" spans="11:15" x14ac:dyDescent="0.25">
      <c r="K1963"/>
      <c r="O1963"/>
    </row>
    <row r="1964" spans="11:15" x14ac:dyDescent="0.25">
      <c r="K1964"/>
      <c r="O1964"/>
    </row>
    <row r="1965" spans="11:15" x14ac:dyDescent="0.25">
      <c r="K1965"/>
      <c r="O1965"/>
    </row>
    <row r="1966" spans="11:15" x14ac:dyDescent="0.25">
      <c r="K1966"/>
      <c r="O1966"/>
    </row>
    <row r="1967" spans="11:15" x14ac:dyDescent="0.25">
      <c r="K1967"/>
      <c r="O1967"/>
    </row>
    <row r="1968" spans="11:15" x14ac:dyDescent="0.25">
      <c r="K1968"/>
      <c r="O1968"/>
    </row>
    <row r="1969" spans="11:15" x14ac:dyDescent="0.25">
      <c r="K1969"/>
      <c r="O1969"/>
    </row>
    <row r="1970" spans="11:15" x14ac:dyDescent="0.25">
      <c r="K1970"/>
      <c r="O1970"/>
    </row>
    <row r="1971" spans="11:15" x14ac:dyDescent="0.25">
      <c r="K1971"/>
      <c r="O1971"/>
    </row>
    <row r="1972" spans="11:15" x14ac:dyDescent="0.25">
      <c r="K1972"/>
      <c r="O1972"/>
    </row>
    <row r="1973" spans="11:15" x14ac:dyDescent="0.25">
      <c r="K1973"/>
      <c r="O1973"/>
    </row>
    <row r="1974" spans="11:15" x14ac:dyDescent="0.25">
      <c r="K1974"/>
      <c r="O1974"/>
    </row>
    <row r="1975" spans="11:15" x14ac:dyDescent="0.25">
      <c r="K1975"/>
      <c r="O1975"/>
    </row>
    <row r="1976" spans="11:15" x14ac:dyDescent="0.25">
      <c r="K1976"/>
      <c r="O1976"/>
    </row>
    <row r="1977" spans="11:15" x14ac:dyDescent="0.25">
      <c r="K1977"/>
      <c r="O1977"/>
    </row>
    <row r="1978" spans="11:15" x14ac:dyDescent="0.25">
      <c r="K1978"/>
      <c r="O1978"/>
    </row>
    <row r="1979" spans="11:15" x14ac:dyDescent="0.25">
      <c r="K1979"/>
      <c r="O1979"/>
    </row>
    <row r="1980" spans="11:15" x14ac:dyDescent="0.25">
      <c r="K1980"/>
      <c r="O1980"/>
    </row>
    <row r="1981" spans="11:15" x14ac:dyDescent="0.25">
      <c r="K1981"/>
      <c r="O1981"/>
    </row>
    <row r="1982" spans="11:15" x14ac:dyDescent="0.25">
      <c r="K1982"/>
      <c r="O1982"/>
    </row>
    <row r="1983" spans="11:15" x14ac:dyDescent="0.25">
      <c r="K1983"/>
      <c r="O1983"/>
    </row>
    <row r="1984" spans="11:15" x14ac:dyDescent="0.25">
      <c r="K1984"/>
      <c r="O1984"/>
    </row>
    <row r="1985" spans="11:15" x14ac:dyDescent="0.25">
      <c r="K1985"/>
      <c r="O1985"/>
    </row>
    <row r="1986" spans="11:15" x14ac:dyDescent="0.25">
      <c r="K1986"/>
      <c r="O1986"/>
    </row>
    <row r="1987" spans="11:15" x14ac:dyDescent="0.25">
      <c r="K1987"/>
      <c r="O1987"/>
    </row>
    <row r="1988" spans="11:15" x14ac:dyDescent="0.25">
      <c r="K1988"/>
      <c r="O1988"/>
    </row>
    <row r="1989" spans="11:15" x14ac:dyDescent="0.25">
      <c r="K1989"/>
      <c r="O1989"/>
    </row>
    <row r="1990" spans="11:15" x14ac:dyDescent="0.25">
      <c r="K1990"/>
      <c r="O1990"/>
    </row>
    <row r="1991" spans="11:15" x14ac:dyDescent="0.25">
      <c r="K1991"/>
      <c r="O1991"/>
    </row>
    <row r="1992" spans="11:15" x14ac:dyDescent="0.25">
      <c r="K1992"/>
      <c r="O1992"/>
    </row>
    <row r="1993" spans="11:15" x14ac:dyDescent="0.25">
      <c r="K1993"/>
      <c r="O1993"/>
    </row>
    <row r="1994" spans="11:15" x14ac:dyDescent="0.25">
      <c r="K1994"/>
      <c r="O1994"/>
    </row>
    <row r="1995" spans="11:15" x14ac:dyDescent="0.25">
      <c r="K1995"/>
      <c r="O1995"/>
    </row>
    <row r="1996" spans="11:15" x14ac:dyDescent="0.25">
      <c r="K1996"/>
      <c r="O1996"/>
    </row>
    <row r="1997" spans="11:15" x14ac:dyDescent="0.25">
      <c r="K1997"/>
      <c r="O1997"/>
    </row>
    <row r="1998" spans="11:15" x14ac:dyDescent="0.25">
      <c r="K1998"/>
      <c r="O1998"/>
    </row>
    <row r="1999" spans="11:15" x14ac:dyDescent="0.25">
      <c r="K1999"/>
      <c r="O1999"/>
    </row>
    <row r="2000" spans="11:15" x14ac:dyDescent="0.25">
      <c r="K2000"/>
      <c r="O2000"/>
    </row>
    <row r="2001" spans="11:15" x14ac:dyDescent="0.25">
      <c r="K2001"/>
      <c r="O2001"/>
    </row>
    <row r="2002" spans="11:15" x14ac:dyDescent="0.25">
      <c r="K2002"/>
      <c r="O2002"/>
    </row>
    <row r="2003" spans="11:15" x14ac:dyDescent="0.25">
      <c r="K2003"/>
      <c r="O2003"/>
    </row>
    <row r="2004" spans="11:15" x14ac:dyDescent="0.25">
      <c r="K2004"/>
      <c r="O2004"/>
    </row>
    <row r="2005" spans="11:15" x14ac:dyDescent="0.25">
      <c r="K2005"/>
      <c r="O2005"/>
    </row>
    <row r="2006" spans="11:15" x14ac:dyDescent="0.25">
      <c r="K2006"/>
      <c r="O2006"/>
    </row>
    <row r="2007" spans="11:15" x14ac:dyDescent="0.25">
      <c r="K2007"/>
      <c r="O2007"/>
    </row>
    <row r="2008" spans="11:15" x14ac:dyDescent="0.25">
      <c r="K2008"/>
      <c r="O2008"/>
    </row>
    <row r="2009" spans="11:15" x14ac:dyDescent="0.25">
      <c r="K2009"/>
      <c r="O2009"/>
    </row>
    <row r="2010" spans="11:15" x14ac:dyDescent="0.25">
      <c r="K2010"/>
      <c r="O2010"/>
    </row>
    <row r="2011" spans="11:15" x14ac:dyDescent="0.25">
      <c r="K2011"/>
      <c r="O2011"/>
    </row>
    <row r="2012" spans="11:15" x14ac:dyDescent="0.25">
      <c r="K2012"/>
      <c r="O2012"/>
    </row>
    <row r="2013" spans="11:15" x14ac:dyDescent="0.25">
      <c r="K2013"/>
      <c r="O2013"/>
    </row>
    <row r="2014" spans="11:15" x14ac:dyDescent="0.25">
      <c r="K2014"/>
      <c r="O2014"/>
    </row>
    <row r="2015" spans="11:15" x14ac:dyDescent="0.25">
      <c r="K2015"/>
      <c r="O2015"/>
    </row>
    <row r="2016" spans="11:15" x14ac:dyDescent="0.25">
      <c r="K2016"/>
      <c r="O2016"/>
    </row>
    <row r="2017" spans="11:15" x14ac:dyDescent="0.25">
      <c r="K2017"/>
      <c r="O2017"/>
    </row>
    <row r="2018" spans="11:15" x14ac:dyDescent="0.25">
      <c r="K2018"/>
      <c r="O2018"/>
    </row>
    <row r="2019" spans="11:15" x14ac:dyDescent="0.25">
      <c r="K2019"/>
      <c r="O2019"/>
    </row>
    <row r="2020" spans="11:15" x14ac:dyDescent="0.25">
      <c r="K2020"/>
      <c r="O2020"/>
    </row>
    <row r="2021" spans="11:15" x14ac:dyDescent="0.25">
      <c r="K2021"/>
      <c r="O2021"/>
    </row>
    <row r="2022" spans="11:15" x14ac:dyDescent="0.25">
      <c r="K2022"/>
      <c r="O2022"/>
    </row>
    <row r="2023" spans="11:15" x14ac:dyDescent="0.25">
      <c r="K2023"/>
      <c r="O2023"/>
    </row>
    <row r="2024" spans="11:15" x14ac:dyDescent="0.25">
      <c r="K2024"/>
      <c r="O2024"/>
    </row>
    <row r="2025" spans="11:15" x14ac:dyDescent="0.25">
      <c r="K2025"/>
      <c r="O2025"/>
    </row>
    <row r="2026" spans="11:15" x14ac:dyDescent="0.25">
      <c r="K2026"/>
      <c r="O2026"/>
    </row>
    <row r="2027" spans="11:15" x14ac:dyDescent="0.25">
      <c r="K2027"/>
      <c r="O2027"/>
    </row>
    <row r="2028" spans="11:15" x14ac:dyDescent="0.25">
      <c r="K2028"/>
      <c r="O2028"/>
    </row>
    <row r="2029" spans="11:15" x14ac:dyDescent="0.25">
      <c r="K2029"/>
      <c r="O2029"/>
    </row>
    <row r="2030" spans="11:15" x14ac:dyDescent="0.25">
      <c r="K2030"/>
      <c r="O2030"/>
    </row>
    <row r="2031" spans="11:15" x14ac:dyDescent="0.25">
      <c r="K2031"/>
      <c r="O2031"/>
    </row>
    <row r="2032" spans="11:15" x14ac:dyDescent="0.25">
      <c r="K2032"/>
      <c r="O2032"/>
    </row>
    <row r="2033" spans="11:15" x14ac:dyDescent="0.25">
      <c r="K2033"/>
      <c r="O2033"/>
    </row>
    <row r="2034" spans="11:15" x14ac:dyDescent="0.25">
      <c r="K2034"/>
      <c r="O2034"/>
    </row>
    <row r="2035" spans="11:15" x14ac:dyDescent="0.25">
      <c r="K2035"/>
      <c r="O2035"/>
    </row>
    <row r="2036" spans="11:15" x14ac:dyDescent="0.25">
      <c r="K2036"/>
      <c r="O2036"/>
    </row>
    <row r="2037" spans="11:15" x14ac:dyDescent="0.25">
      <c r="K2037"/>
      <c r="O2037"/>
    </row>
    <row r="2038" spans="11:15" x14ac:dyDescent="0.25">
      <c r="K2038"/>
      <c r="O2038"/>
    </row>
    <row r="2039" spans="11:15" x14ac:dyDescent="0.25">
      <c r="K2039"/>
      <c r="O2039"/>
    </row>
    <row r="2040" spans="11:15" x14ac:dyDescent="0.25">
      <c r="K2040"/>
      <c r="O2040"/>
    </row>
    <row r="2041" spans="11:15" x14ac:dyDescent="0.25">
      <c r="K2041"/>
      <c r="O2041"/>
    </row>
    <row r="2042" spans="11:15" x14ac:dyDescent="0.25">
      <c r="K2042"/>
      <c r="O2042"/>
    </row>
    <row r="2043" spans="11:15" x14ac:dyDescent="0.25">
      <c r="K2043"/>
      <c r="O2043"/>
    </row>
    <row r="2044" spans="11:15" x14ac:dyDescent="0.25">
      <c r="K2044"/>
      <c r="O2044"/>
    </row>
    <row r="2045" spans="11:15" x14ac:dyDescent="0.25">
      <c r="K2045"/>
      <c r="O2045"/>
    </row>
    <row r="2046" spans="11:15" x14ac:dyDescent="0.25">
      <c r="K2046"/>
      <c r="O2046"/>
    </row>
    <row r="2047" spans="11:15" x14ac:dyDescent="0.25">
      <c r="K2047"/>
      <c r="O2047"/>
    </row>
    <row r="2048" spans="11:15" x14ac:dyDescent="0.25">
      <c r="K2048"/>
      <c r="O2048"/>
    </row>
    <row r="2049" spans="11:15" x14ac:dyDescent="0.25">
      <c r="K2049"/>
      <c r="O2049"/>
    </row>
    <row r="2050" spans="11:15" x14ac:dyDescent="0.25">
      <c r="K2050"/>
      <c r="O2050"/>
    </row>
    <row r="2051" spans="11:15" x14ac:dyDescent="0.25">
      <c r="K2051"/>
      <c r="O2051"/>
    </row>
    <row r="2052" spans="11:15" x14ac:dyDescent="0.25">
      <c r="K2052"/>
      <c r="O2052"/>
    </row>
    <row r="2053" spans="11:15" x14ac:dyDescent="0.25">
      <c r="K2053"/>
      <c r="O2053"/>
    </row>
    <row r="2054" spans="11:15" x14ac:dyDescent="0.25">
      <c r="K2054"/>
      <c r="O2054"/>
    </row>
    <row r="2055" spans="11:15" x14ac:dyDescent="0.25">
      <c r="K2055"/>
      <c r="O2055"/>
    </row>
    <row r="2056" spans="11:15" x14ac:dyDescent="0.25">
      <c r="K2056"/>
      <c r="O2056"/>
    </row>
    <row r="2057" spans="11:15" x14ac:dyDescent="0.25">
      <c r="K2057"/>
      <c r="O2057"/>
    </row>
    <row r="2058" spans="11:15" x14ac:dyDescent="0.25">
      <c r="K2058"/>
      <c r="O2058"/>
    </row>
    <row r="2059" spans="11:15" x14ac:dyDescent="0.25">
      <c r="K2059"/>
      <c r="O2059"/>
    </row>
    <row r="2060" spans="11:15" x14ac:dyDescent="0.25">
      <c r="K2060"/>
      <c r="O2060"/>
    </row>
    <row r="2061" spans="11:15" x14ac:dyDescent="0.25">
      <c r="K2061"/>
      <c r="O2061"/>
    </row>
    <row r="2062" spans="11:15" x14ac:dyDescent="0.25">
      <c r="K2062"/>
      <c r="O2062"/>
    </row>
    <row r="2063" spans="11:15" x14ac:dyDescent="0.25">
      <c r="K2063"/>
      <c r="O2063"/>
    </row>
    <row r="2064" spans="11:15" x14ac:dyDescent="0.25">
      <c r="K2064"/>
      <c r="O2064"/>
    </row>
    <row r="2065" spans="11:15" x14ac:dyDescent="0.25">
      <c r="K2065"/>
      <c r="O2065"/>
    </row>
    <row r="2066" spans="11:15" x14ac:dyDescent="0.25">
      <c r="K2066"/>
      <c r="O2066"/>
    </row>
    <row r="2067" spans="11:15" x14ac:dyDescent="0.25">
      <c r="K2067"/>
      <c r="O2067"/>
    </row>
    <row r="2068" spans="11:15" x14ac:dyDescent="0.25">
      <c r="K2068"/>
      <c r="O2068"/>
    </row>
    <row r="2069" spans="11:15" x14ac:dyDescent="0.25">
      <c r="K2069"/>
      <c r="O2069"/>
    </row>
    <row r="2070" spans="11:15" x14ac:dyDescent="0.25">
      <c r="K2070"/>
      <c r="O2070"/>
    </row>
    <row r="2071" spans="11:15" x14ac:dyDescent="0.25">
      <c r="K2071"/>
      <c r="O2071"/>
    </row>
    <row r="2072" spans="11:15" x14ac:dyDescent="0.25">
      <c r="K2072"/>
      <c r="O2072"/>
    </row>
    <row r="2073" spans="11:15" x14ac:dyDescent="0.25">
      <c r="K2073"/>
      <c r="O2073"/>
    </row>
    <row r="2074" spans="11:15" x14ac:dyDescent="0.25">
      <c r="K2074"/>
      <c r="O2074"/>
    </row>
    <row r="2075" spans="11:15" x14ac:dyDescent="0.25">
      <c r="K2075"/>
      <c r="O2075"/>
    </row>
    <row r="2076" spans="11:15" x14ac:dyDescent="0.25">
      <c r="K2076"/>
      <c r="O2076"/>
    </row>
    <row r="2077" spans="11:15" x14ac:dyDescent="0.25">
      <c r="K2077"/>
      <c r="O2077"/>
    </row>
    <row r="2078" spans="11:15" x14ac:dyDescent="0.25">
      <c r="K2078"/>
      <c r="O2078"/>
    </row>
    <row r="2079" spans="11:15" x14ac:dyDescent="0.25">
      <c r="K2079"/>
      <c r="O2079"/>
    </row>
    <row r="2080" spans="11:15" x14ac:dyDescent="0.25">
      <c r="K2080"/>
      <c r="O2080"/>
    </row>
    <row r="2081" spans="11:15" x14ac:dyDescent="0.25">
      <c r="K2081"/>
      <c r="O2081"/>
    </row>
    <row r="2082" spans="11:15" x14ac:dyDescent="0.25">
      <c r="K2082"/>
      <c r="O2082"/>
    </row>
    <row r="2083" spans="11:15" x14ac:dyDescent="0.25">
      <c r="K2083"/>
      <c r="O2083"/>
    </row>
    <row r="2084" spans="11:15" x14ac:dyDescent="0.25">
      <c r="K2084"/>
      <c r="O2084"/>
    </row>
    <row r="2085" spans="11:15" x14ac:dyDescent="0.25">
      <c r="K2085"/>
      <c r="O2085"/>
    </row>
    <row r="2086" spans="11:15" x14ac:dyDescent="0.25">
      <c r="K2086"/>
      <c r="O2086"/>
    </row>
    <row r="2087" spans="11:15" x14ac:dyDescent="0.25">
      <c r="K2087"/>
      <c r="O2087"/>
    </row>
    <row r="2088" spans="11:15" x14ac:dyDescent="0.25">
      <c r="K2088"/>
      <c r="O2088"/>
    </row>
    <row r="2089" spans="11:15" x14ac:dyDescent="0.25">
      <c r="K2089"/>
      <c r="O2089"/>
    </row>
    <row r="2090" spans="11:15" x14ac:dyDescent="0.25">
      <c r="K2090"/>
      <c r="O2090"/>
    </row>
    <row r="2091" spans="11:15" x14ac:dyDescent="0.25">
      <c r="K2091"/>
      <c r="O2091"/>
    </row>
    <row r="2092" spans="11:15" x14ac:dyDescent="0.25">
      <c r="K2092"/>
      <c r="O2092"/>
    </row>
    <row r="2093" spans="11:15" x14ac:dyDescent="0.25">
      <c r="K2093"/>
      <c r="O2093"/>
    </row>
    <row r="2094" spans="11:15" x14ac:dyDescent="0.25">
      <c r="K2094"/>
      <c r="O2094"/>
    </row>
    <row r="2095" spans="11:15" x14ac:dyDescent="0.25">
      <c r="K2095"/>
      <c r="O2095"/>
    </row>
    <row r="2096" spans="11:15" x14ac:dyDescent="0.25">
      <c r="K2096"/>
      <c r="O2096"/>
    </row>
    <row r="2097" spans="11:15" x14ac:dyDescent="0.25">
      <c r="K2097"/>
      <c r="O2097"/>
    </row>
    <row r="2098" spans="11:15" x14ac:dyDescent="0.25">
      <c r="K2098"/>
      <c r="O2098"/>
    </row>
    <row r="2099" spans="11:15" x14ac:dyDescent="0.25">
      <c r="K2099"/>
      <c r="O2099"/>
    </row>
    <row r="2100" spans="11:15" x14ac:dyDescent="0.25">
      <c r="K2100"/>
      <c r="O2100"/>
    </row>
    <row r="2101" spans="11:15" x14ac:dyDescent="0.25">
      <c r="K2101"/>
      <c r="O2101"/>
    </row>
    <row r="2102" spans="11:15" x14ac:dyDescent="0.25">
      <c r="K2102"/>
      <c r="O2102"/>
    </row>
    <row r="2103" spans="11:15" x14ac:dyDescent="0.25">
      <c r="K2103"/>
      <c r="O2103"/>
    </row>
    <row r="2104" spans="11:15" x14ac:dyDescent="0.25">
      <c r="K2104"/>
      <c r="O2104"/>
    </row>
    <row r="2105" spans="11:15" x14ac:dyDescent="0.25">
      <c r="K2105"/>
      <c r="O2105"/>
    </row>
    <row r="2106" spans="11:15" x14ac:dyDescent="0.25">
      <c r="K2106"/>
      <c r="O2106"/>
    </row>
    <row r="2107" spans="11:15" x14ac:dyDescent="0.25">
      <c r="K2107"/>
      <c r="O2107"/>
    </row>
    <row r="2108" spans="11:15" x14ac:dyDescent="0.25">
      <c r="K2108"/>
      <c r="O2108"/>
    </row>
    <row r="2109" spans="11:15" x14ac:dyDescent="0.25">
      <c r="K2109"/>
      <c r="O2109"/>
    </row>
    <row r="2110" spans="11:15" x14ac:dyDescent="0.25">
      <c r="K2110"/>
      <c r="O2110"/>
    </row>
    <row r="2111" spans="11:15" x14ac:dyDescent="0.25">
      <c r="K2111"/>
      <c r="O2111"/>
    </row>
    <row r="2112" spans="11:15" x14ac:dyDescent="0.25">
      <c r="K2112"/>
      <c r="O2112"/>
    </row>
    <row r="2113" spans="11:15" x14ac:dyDescent="0.25">
      <c r="K2113"/>
      <c r="O2113"/>
    </row>
    <row r="2114" spans="11:15" x14ac:dyDescent="0.25">
      <c r="K2114"/>
      <c r="O2114"/>
    </row>
    <row r="2115" spans="11:15" x14ac:dyDescent="0.25">
      <c r="K2115"/>
      <c r="O2115"/>
    </row>
    <row r="2116" spans="11:15" x14ac:dyDescent="0.25">
      <c r="K2116"/>
      <c r="O2116"/>
    </row>
    <row r="2117" spans="11:15" x14ac:dyDescent="0.25">
      <c r="K2117"/>
      <c r="O2117"/>
    </row>
    <row r="2118" spans="11:15" x14ac:dyDescent="0.25">
      <c r="K2118"/>
      <c r="O2118"/>
    </row>
    <row r="2119" spans="11:15" x14ac:dyDescent="0.25">
      <c r="K2119"/>
      <c r="O2119"/>
    </row>
    <row r="2120" spans="11:15" x14ac:dyDescent="0.25">
      <c r="K2120"/>
      <c r="O2120"/>
    </row>
    <row r="2121" spans="11:15" x14ac:dyDescent="0.25">
      <c r="K2121"/>
      <c r="O2121"/>
    </row>
    <row r="2122" spans="11:15" x14ac:dyDescent="0.25">
      <c r="K2122"/>
      <c r="O2122"/>
    </row>
    <row r="2123" spans="11:15" x14ac:dyDescent="0.25">
      <c r="K2123"/>
      <c r="O2123"/>
    </row>
    <row r="2124" spans="11:15" x14ac:dyDescent="0.25">
      <c r="K2124"/>
      <c r="O2124"/>
    </row>
    <row r="2125" spans="11:15" x14ac:dyDescent="0.25">
      <c r="K2125"/>
      <c r="O2125"/>
    </row>
    <row r="2126" spans="11:15" x14ac:dyDescent="0.25">
      <c r="K2126"/>
      <c r="O2126"/>
    </row>
    <row r="2127" spans="11:15" x14ac:dyDescent="0.25">
      <c r="K2127"/>
      <c r="O2127"/>
    </row>
    <row r="2128" spans="11:15" x14ac:dyDescent="0.25">
      <c r="K2128"/>
      <c r="O2128"/>
    </row>
    <row r="2129" spans="11:15" x14ac:dyDescent="0.25">
      <c r="K2129"/>
      <c r="O2129"/>
    </row>
    <row r="2130" spans="11:15" x14ac:dyDescent="0.25">
      <c r="K2130"/>
      <c r="O2130"/>
    </row>
    <row r="2131" spans="11:15" x14ac:dyDescent="0.25">
      <c r="K2131"/>
      <c r="O2131"/>
    </row>
    <row r="2132" spans="11:15" x14ac:dyDescent="0.25">
      <c r="K2132"/>
      <c r="O2132"/>
    </row>
    <row r="2133" spans="11:15" x14ac:dyDescent="0.25">
      <c r="K2133"/>
      <c r="O2133"/>
    </row>
    <row r="2134" spans="11:15" x14ac:dyDescent="0.25">
      <c r="K2134"/>
      <c r="O2134"/>
    </row>
    <row r="2135" spans="11:15" x14ac:dyDescent="0.25">
      <c r="K2135"/>
      <c r="O2135"/>
    </row>
    <row r="2136" spans="11:15" x14ac:dyDescent="0.25">
      <c r="K2136"/>
      <c r="O2136"/>
    </row>
    <row r="2137" spans="11:15" x14ac:dyDescent="0.25">
      <c r="K2137"/>
      <c r="O2137"/>
    </row>
    <row r="2138" spans="11:15" x14ac:dyDescent="0.25">
      <c r="K2138"/>
      <c r="O2138"/>
    </row>
    <row r="2139" spans="11:15" x14ac:dyDescent="0.25">
      <c r="K2139"/>
      <c r="O2139"/>
    </row>
    <row r="2140" spans="11:15" x14ac:dyDescent="0.25">
      <c r="K2140"/>
      <c r="O2140"/>
    </row>
    <row r="2141" spans="11:15" x14ac:dyDescent="0.25">
      <c r="K2141"/>
      <c r="O2141"/>
    </row>
    <row r="2142" spans="11:15" x14ac:dyDescent="0.25">
      <c r="K2142"/>
      <c r="O2142"/>
    </row>
    <row r="2143" spans="11:15" x14ac:dyDescent="0.25">
      <c r="K2143"/>
      <c r="O2143"/>
    </row>
    <row r="2144" spans="11:15" x14ac:dyDescent="0.25">
      <c r="K2144"/>
      <c r="O2144"/>
    </row>
    <row r="2145" spans="11:15" x14ac:dyDescent="0.25">
      <c r="K2145"/>
      <c r="O2145"/>
    </row>
    <row r="2146" spans="11:15" x14ac:dyDescent="0.25">
      <c r="K2146"/>
      <c r="O2146"/>
    </row>
    <row r="2147" spans="11:15" x14ac:dyDescent="0.25">
      <c r="K2147"/>
      <c r="O2147"/>
    </row>
    <row r="2148" spans="11:15" x14ac:dyDescent="0.25">
      <c r="K2148"/>
      <c r="O2148"/>
    </row>
    <row r="2149" spans="11:15" x14ac:dyDescent="0.25">
      <c r="K2149"/>
      <c r="O2149"/>
    </row>
    <row r="2150" spans="11:15" x14ac:dyDescent="0.25">
      <c r="K2150"/>
      <c r="O2150"/>
    </row>
    <row r="2151" spans="11:15" x14ac:dyDescent="0.25">
      <c r="K2151"/>
      <c r="O2151"/>
    </row>
    <row r="2152" spans="11:15" x14ac:dyDescent="0.25">
      <c r="K2152"/>
      <c r="O2152"/>
    </row>
    <row r="2153" spans="11:15" x14ac:dyDescent="0.25">
      <c r="K2153"/>
      <c r="O2153"/>
    </row>
    <row r="2154" spans="11:15" x14ac:dyDescent="0.25">
      <c r="K2154"/>
      <c r="O2154"/>
    </row>
    <row r="2155" spans="11:15" x14ac:dyDescent="0.25">
      <c r="K2155"/>
      <c r="O2155"/>
    </row>
    <row r="2156" spans="11:15" x14ac:dyDescent="0.25">
      <c r="K2156"/>
      <c r="O2156"/>
    </row>
    <row r="2157" spans="11:15" x14ac:dyDescent="0.25">
      <c r="K2157"/>
      <c r="O2157"/>
    </row>
    <row r="2158" spans="11:15" x14ac:dyDescent="0.25">
      <c r="K2158"/>
      <c r="O2158"/>
    </row>
    <row r="2159" spans="11:15" x14ac:dyDescent="0.25">
      <c r="K2159"/>
      <c r="O2159"/>
    </row>
    <row r="2160" spans="11:15" x14ac:dyDescent="0.25">
      <c r="K2160"/>
      <c r="O2160"/>
    </row>
    <row r="2161" spans="11:15" x14ac:dyDescent="0.25">
      <c r="K2161"/>
      <c r="O2161"/>
    </row>
    <row r="2162" spans="11:15" x14ac:dyDescent="0.25">
      <c r="K2162"/>
      <c r="O2162"/>
    </row>
    <row r="2163" spans="11:15" x14ac:dyDescent="0.25">
      <c r="K2163"/>
      <c r="O2163"/>
    </row>
    <row r="2164" spans="11:15" x14ac:dyDescent="0.25">
      <c r="K2164"/>
      <c r="O2164"/>
    </row>
    <row r="2165" spans="11:15" x14ac:dyDescent="0.25">
      <c r="K2165"/>
      <c r="O2165"/>
    </row>
    <row r="2166" spans="11:15" x14ac:dyDescent="0.25">
      <c r="K2166"/>
      <c r="O2166"/>
    </row>
    <row r="2167" spans="11:15" x14ac:dyDescent="0.25">
      <c r="K2167"/>
      <c r="O2167"/>
    </row>
    <row r="2168" spans="11:15" x14ac:dyDescent="0.25">
      <c r="K2168"/>
      <c r="O2168"/>
    </row>
    <row r="2169" spans="11:15" x14ac:dyDescent="0.25">
      <c r="K2169"/>
      <c r="O2169"/>
    </row>
    <row r="2170" spans="11:15" x14ac:dyDescent="0.25">
      <c r="K2170"/>
      <c r="O2170"/>
    </row>
    <row r="2171" spans="11:15" x14ac:dyDescent="0.25">
      <c r="K2171"/>
      <c r="O2171"/>
    </row>
    <row r="2172" spans="11:15" x14ac:dyDescent="0.25">
      <c r="K2172"/>
      <c r="O2172"/>
    </row>
    <row r="2173" spans="11:15" x14ac:dyDescent="0.25">
      <c r="K2173"/>
      <c r="O2173"/>
    </row>
    <row r="2174" spans="11:15" x14ac:dyDescent="0.25">
      <c r="K2174"/>
      <c r="O2174"/>
    </row>
    <row r="2175" spans="11:15" x14ac:dyDescent="0.25">
      <c r="K2175"/>
      <c r="O2175"/>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N9"/>
  <sheetViews>
    <sheetView workbookViewId="0"/>
  </sheetViews>
  <sheetFormatPr defaultRowHeight="15" x14ac:dyDescent="0.25"/>
  <cols>
    <col min="1" max="1" width="25.85546875" bestFit="1" customWidth="1"/>
    <col min="2" max="2" width="16.28515625" bestFit="1" customWidth="1"/>
    <col min="3" max="13" width="7.140625" customWidth="1"/>
    <col min="14" max="14" width="11.28515625" bestFit="1" customWidth="1"/>
    <col min="15" max="23" width="3" bestFit="1" customWidth="1"/>
    <col min="24" max="24" width="9.85546875" bestFit="1" customWidth="1"/>
    <col min="25" max="25" width="6.85546875" bestFit="1" customWidth="1"/>
    <col min="26" max="36" width="3" bestFit="1" customWidth="1"/>
    <col min="37" max="37" width="9.85546875" bestFit="1" customWidth="1"/>
    <col min="38" max="38" width="6.85546875" bestFit="1" customWidth="1"/>
    <col min="39" max="49" width="3" bestFit="1" customWidth="1"/>
    <col min="50" max="50" width="9.85546875" bestFit="1" customWidth="1"/>
    <col min="51" max="51" width="6.85546875" bestFit="1" customWidth="1"/>
    <col min="52" max="53" width="3" bestFit="1" customWidth="1"/>
    <col min="54" max="54" width="9.85546875" bestFit="1" customWidth="1"/>
    <col min="55" max="55" width="11.28515625" bestFit="1" customWidth="1"/>
  </cols>
  <sheetData>
    <row r="2" spans="1:14" x14ac:dyDescent="0.25">
      <c r="A2" s="4" t="s">
        <v>41</v>
      </c>
      <c r="B2" s="4" t="s">
        <v>5</v>
      </c>
    </row>
    <row r="3" spans="1:14" x14ac:dyDescent="0.25">
      <c r="A3" s="4" t="s">
        <v>7</v>
      </c>
      <c r="B3" s="64">
        <v>1</v>
      </c>
      <c r="C3" s="64">
        <v>2</v>
      </c>
      <c r="D3" s="64">
        <v>3</v>
      </c>
      <c r="E3" s="64">
        <v>4</v>
      </c>
      <c r="F3" s="64">
        <v>5</v>
      </c>
      <c r="G3" s="64">
        <v>6</v>
      </c>
      <c r="H3" s="64">
        <v>7</v>
      </c>
      <c r="I3" s="64">
        <v>8</v>
      </c>
      <c r="J3" s="64">
        <v>9</v>
      </c>
      <c r="K3" s="64">
        <v>10</v>
      </c>
      <c r="L3" s="64">
        <v>11</v>
      </c>
      <c r="M3" s="64">
        <v>12</v>
      </c>
      <c r="N3" s="64" t="s">
        <v>6</v>
      </c>
    </row>
    <row r="4" spans="1:14" x14ac:dyDescent="0.25">
      <c r="A4" s="5">
        <v>1972</v>
      </c>
      <c r="B4" s="65"/>
      <c r="C4" s="65"/>
      <c r="D4" s="65"/>
      <c r="E4" s="65">
        <v>0.78851759999999971</v>
      </c>
      <c r="F4" s="65">
        <v>0.96769083870967754</v>
      </c>
      <c r="G4" s="65">
        <v>1.5408655999999998</v>
      </c>
      <c r="H4" s="65">
        <v>2.3644319225806454</v>
      </c>
      <c r="I4" s="65">
        <v>2.9045473548387091</v>
      </c>
      <c r="J4" s="65">
        <v>3.5383216000000011</v>
      </c>
      <c r="K4" s="65">
        <v>3.5767788387096782</v>
      </c>
      <c r="L4" s="65">
        <v>1.7862296</v>
      </c>
      <c r="M4" s="65">
        <v>1.2536129032258063</v>
      </c>
      <c r="N4" s="65">
        <v>2.0825343621818182</v>
      </c>
    </row>
    <row r="5" spans="1:14" x14ac:dyDescent="0.25">
      <c r="A5" s="5">
        <v>1973</v>
      </c>
      <c r="B5" s="65">
        <v>0.95146761290322557</v>
      </c>
      <c r="C5" s="65">
        <v>0.84821485714285749</v>
      </c>
      <c r="D5" s="65">
        <v>0.83259561290322581</v>
      </c>
      <c r="E5" s="65">
        <v>0.8505952</v>
      </c>
      <c r="F5" s="65">
        <v>0.91902116129032285</v>
      </c>
      <c r="G5" s="65">
        <v>1.2772136000000001</v>
      </c>
      <c r="H5" s="65">
        <v>1.6094423225806453</v>
      </c>
      <c r="I5" s="65">
        <v>3.1236100645161291</v>
      </c>
      <c r="J5" s="65">
        <v>3.8875207999999999</v>
      </c>
      <c r="K5" s="65">
        <v>2.950758967741935</v>
      </c>
      <c r="L5" s="65">
        <v>2.1994368000000004</v>
      </c>
      <c r="M5" s="65">
        <v>1.3327625806451611</v>
      </c>
      <c r="N5" s="65">
        <v>1.7356230575342459</v>
      </c>
    </row>
    <row r="6" spans="1:14" x14ac:dyDescent="0.25">
      <c r="A6" s="5">
        <v>1974</v>
      </c>
      <c r="B6" s="65">
        <v>0.99541780645161282</v>
      </c>
      <c r="C6" s="65">
        <v>0.91069885714285703</v>
      </c>
      <c r="D6" s="65">
        <v>0.86917161290322587</v>
      </c>
      <c r="E6" s="65">
        <v>0.9472168000000003</v>
      </c>
      <c r="F6" s="65">
        <v>0.8254180645161292</v>
      </c>
      <c r="G6" s="65">
        <v>1.0370312000000002</v>
      </c>
      <c r="H6" s="65">
        <v>2.2467692903225807</v>
      </c>
      <c r="I6" s="65">
        <v>3.1627424516129024</v>
      </c>
      <c r="J6" s="65">
        <v>4.0016176000000003</v>
      </c>
      <c r="K6" s="65">
        <v>3.4355876129032259</v>
      </c>
      <c r="L6" s="65">
        <v>1.9287744000000004</v>
      </c>
      <c r="M6" s="65"/>
      <c r="N6" s="65">
        <v>1.8578655089820348</v>
      </c>
    </row>
    <row r="7" spans="1:14" x14ac:dyDescent="0.25">
      <c r="A7" s="5">
        <v>1975</v>
      </c>
      <c r="B7" s="65">
        <v>1.1136998709677419</v>
      </c>
      <c r="C7" s="65">
        <v>0.96523628571428577</v>
      </c>
      <c r="D7" s="65">
        <v>0.90682916129032243</v>
      </c>
      <c r="E7" s="65">
        <v>0.9295384000000001</v>
      </c>
      <c r="F7" s="65">
        <v>0.93873483870967744</v>
      </c>
      <c r="G7" s="65">
        <v>1.1766296000000003</v>
      </c>
      <c r="H7" s="65">
        <v>1.9697945806451613</v>
      </c>
      <c r="I7" s="65">
        <v>3.2777798709677426</v>
      </c>
      <c r="J7" s="65">
        <v>4.5779943999999988</v>
      </c>
      <c r="K7" s="65">
        <v>3.6681205161290329</v>
      </c>
      <c r="L7" s="65">
        <v>2.0602447999999995</v>
      </c>
      <c r="M7" s="65">
        <v>1.4194830967741936</v>
      </c>
      <c r="N7" s="65">
        <v>1.9218809095890408</v>
      </c>
    </row>
    <row r="8" spans="1:14" x14ac:dyDescent="0.25">
      <c r="A8" s="5">
        <v>1976</v>
      </c>
      <c r="B8" s="65">
        <v>1.1398536774193551</v>
      </c>
      <c r="C8" s="65">
        <v>0.96474455172413787</v>
      </c>
      <c r="D8" s="65">
        <v>0.97034554838709697</v>
      </c>
      <c r="E8" s="65"/>
      <c r="F8" s="65"/>
      <c r="G8" s="65"/>
      <c r="H8" s="65"/>
      <c r="I8" s="65"/>
      <c r="J8" s="65"/>
      <c r="K8" s="65"/>
      <c r="L8" s="65"/>
      <c r="M8" s="65"/>
      <c r="N8" s="65">
        <v>1.026305142857143</v>
      </c>
    </row>
    <row r="9" spans="1:14" x14ac:dyDescent="0.25">
      <c r="A9" s="5" t="s">
        <v>6</v>
      </c>
      <c r="B9" s="65">
        <v>1.0501097419354837</v>
      </c>
      <c r="C9" s="65">
        <v>0.92259992920354039</v>
      </c>
      <c r="D9" s="65">
        <v>0.89473548387096746</v>
      </c>
      <c r="E9" s="65">
        <v>0.87896699999999972</v>
      </c>
      <c r="F9" s="65">
        <v>0.91271622580645195</v>
      </c>
      <c r="G9" s="65">
        <v>1.2579349999999998</v>
      </c>
      <c r="H9" s="65">
        <v>2.047609529032258</v>
      </c>
      <c r="I9" s="65">
        <v>3.1171699354838704</v>
      </c>
      <c r="J9" s="65">
        <v>4.0013636000000004</v>
      </c>
      <c r="K9" s="65">
        <v>3.4078114838709683</v>
      </c>
      <c r="L9" s="65">
        <v>1.9936714000000006</v>
      </c>
      <c r="M9" s="65">
        <v>1.3352861935483871</v>
      </c>
      <c r="N9" s="65">
        <v>1.8332914304895098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M35"/>
  <sheetViews>
    <sheetView showGridLines="0" zoomScaleNormal="100" workbookViewId="0">
      <selection sqref="A1:N1"/>
    </sheetView>
  </sheetViews>
  <sheetFormatPr defaultRowHeight="15" x14ac:dyDescent="0.25"/>
  <cols>
    <col min="1" max="1" width="13.28515625" style="32" customWidth="1"/>
    <col min="2" max="5" width="5.7109375" style="32" customWidth="1"/>
    <col min="6" max="6" width="6.5703125" style="32" customWidth="1"/>
    <col min="7" max="7" width="8.140625" style="32" customWidth="1"/>
    <col min="8" max="8" width="6.28515625" style="32" customWidth="1"/>
    <col min="9" max="10" width="7.42578125" style="32" customWidth="1"/>
    <col min="11" max="12" width="5.7109375" style="32" customWidth="1"/>
    <col min="13" max="13" width="6.85546875" style="32" customWidth="1"/>
    <col min="14" max="14" width="8.42578125" style="32" customWidth="1"/>
    <col min="15" max="17" width="5.7109375" style="32" customWidth="1"/>
    <col min="18" max="19" width="15.5703125" style="32" customWidth="1"/>
    <col min="20" max="91" width="5.7109375" style="32" customWidth="1"/>
  </cols>
  <sheetData>
    <row r="1" spans="1:78" ht="26.25" x14ac:dyDescent="0.4">
      <c r="A1" s="61" t="str">
        <f>+DailyData!A1</f>
        <v>Mange Hydrological Station</v>
      </c>
      <c r="B1" s="61"/>
      <c r="C1" s="61"/>
      <c r="D1" s="61"/>
      <c r="E1" s="61"/>
      <c r="F1" s="61"/>
      <c r="G1" s="61"/>
      <c r="H1" s="61"/>
      <c r="I1" s="61"/>
      <c r="J1" s="61"/>
      <c r="K1" s="61"/>
      <c r="L1" s="61"/>
      <c r="M1" s="61"/>
      <c r="N1" s="6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row>
    <row r="2" spans="1:78" s="32" customFormat="1" ht="26.25" x14ac:dyDescent="0.4">
      <c r="A2" s="61" t="str">
        <f>+DailyData!A2</f>
        <v>Mean Daily Water Level (m)</v>
      </c>
      <c r="B2" s="61"/>
      <c r="C2" s="61"/>
      <c r="D2" s="61"/>
      <c r="E2" s="61"/>
      <c r="F2" s="61"/>
      <c r="G2" s="61"/>
      <c r="H2" s="61"/>
      <c r="I2" s="61"/>
      <c r="J2" s="61"/>
      <c r="K2" s="61"/>
      <c r="L2" s="61"/>
      <c r="M2" s="61"/>
      <c r="N2" s="6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s="32" customFormat="1" ht="23.25" x14ac:dyDescent="0.35">
      <c r="A3" s="62" t="str">
        <f>+DailyData!B15</f>
        <v>1 April 1972 to 31 March 1976</v>
      </c>
      <c r="B3" s="62"/>
      <c r="C3" s="62"/>
      <c r="D3" s="62"/>
      <c r="E3" s="62"/>
      <c r="F3" s="62"/>
      <c r="G3" s="62"/>
      <c r="H3" s="62"/>
      <c r="I3" s="62"/>
      <c r="J3" s="62"/>
      <c r="K3" s="62"/>
      <c r="L3" s="62"/>
      <c r="M3" s="62"/>
      <c r="N3" s="62"/>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s="32" customFormat="1" ht="12" customHeight="1" x14ac:dyDescent="0.35">
      <c r="A4" s="51"/>
      <c r="B4" s="51"/>
      <c r="C4" s="51"/>
      <c r="D4" s="51"/>
      <c r="E4" s="51"/>
      <c r="F4" s="51"/>
      <c r="G4" s="51"/>
      <c r="H4" s="51"/>
      <c r="I4" s="51"/>
      <c r="J4" s="51"/>
      <c r="K4" s="51"/>
      <c r="L4" s="51"/>
      <c r="M4" s="51"/>
      <c r="N4" s="5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s="32" customFormat="1" ht="23.25" x14ac:dyDescent="0.35">
      <c r="A5" s="16" t="s">
        <v>17</v>
      </c>
      <c r="B5" s="13"/>
      <c r="C5" s="13"/>
      <c r="D5" s="9"/>
      <c r="E5" s="14"/>
      <c r="F5" s="53"/>
      <c r="G5" s="53"/>
      <c r="H5" s="53"/>
      <c r="I5" s="53"/>
      <c r="J5" s="53"/>
      <c r="K5" s="53"/>
      <c r="L5" s="53"/>
      <c r="M5" s="53"/>
      <c r="N5" s="53"/>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row>
    <row r="6" spans="1:78" s="32" customFormat="1" ht="18.75" customHeight="1" x14ac:dyDescent="0.35">
      <c r="A6" s="15"/>
      <c r="G6" s="10"/>
      <c r="H6" s="26" t="str">
        <f>+DailyData!D5</f>
        <v>Degs</v>
      </c>
      <c r="I6" s="26" t="str">
        <f>+DailyData!E5</f>
        <v>Mins</v>
      </c>
      <c r="J6" s="51"/>
      <c r="K6" s="6"/>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row>
    <row r="7" spans="1:78" s="32" customFormat="1" ht="19.5" customHeight="1" x14ac:dyDescent="0.35">
      <c r="A7" s="18" t="str">
        <f>+DailyData!A6</f>
        <v>River Basin</v>
      </c>
      <c r="C7" s="17" t="str">
        <f>+DailyData!B6</f>
        <v>Little Scarcies</v>
      </c>
      <c r="G7" s="29" t="str">
        <f>+DailyData!C6</f>
        <v>Longitude</v>
      </c>
      <c r="H7" s="26">
        <f>+DailyData!D6</f>
        <v>12</v>
      </c>
      <c r="I7" s="26">
        <f>+DailyData!E6</f>
        <v>49</v>
      </c>
      <c r="J7" s="5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row>
    <row r="8" spans="1:78" s="32" customFormat="1" ht="18.75" customHeight="1" x14ac:dyDescent="0.35">
      <c r="A8" s="18" t="str">
        <f>+DailyData!A7</f>
        <v>Catchment (km²)</v>
      </c>
      <c r="C8" s="17">
        <f>+DailyData!B7</f>
        <v>17230</v>
      </c>
      <c r="G8" s="29" t="str">
        <f>+DailyData!C7</f>
        <v>Latitude</v>
      </c>
      <c r="H8" s="26">
        <f>+DailyData!D7</f>
        <v>8</v>
      </c>
      <c r="I8" s="26">
        <f>+DailyData!E7</f>
        <v>55</v>
      </c>
      <c r="J8" s="5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row>
    <row r="9" spans="1:78" s="32" customFormat="1" ht="10.5" customHeight="1" x14ac:dyDescent="0.35">
      <c r="A9" s="2"/>
      <c r="B9" s="2"/>
      <c r="C9" s="2"/>
      <c r="D9" s="24"/>
      <c r="E9" s="25"/>
      <c r="F9" s="51"/>
      <c r="H9" s="51"/>
      <c r="I9" s="51"/>
      <c r="J9" s="51"/>
      <c r="K9" s="51"/>
      <c r="L9" s="51"/>
      <c r="M9" s="51"/>
      <c r="N9" s="5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row>
    <row r="10" spans="1:78" s="32" customFormat="1" ht="17.25" customHeight="1" x14ac:dyDescent="0.2">
      <c r="A10" s="60" t="str">
        <f>+DailyData!A9</f>
        <v>The station is located on the left bank about 50 metres upstream of the Konta Ferry Wharf.</v>
      </c>
      <c r="B10" s="60"/>
      <c r="C10" s="60"/>
      <c r="D10" s="60"/>
      <c r="E10" s="60"/>
      <c r="F10" s="60"/>
      <c r="G10" s="60"/>
      <c r="H10" s="60"/>
      <c r="I10" s="60"/>
      <c r="J10" s="60"/>
      <c r="K10" s="60"/>
      <c r="L10" s="60"/>
      <c r="M10" s="60"/>
      <c r="N10" s="60"/>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row>
    <row r="11" spans="1:78" s="32" customFormat="1" ht="30" customHeight="1" x14ac:dyDescent="0.2">
      <c r="A11" s="60" t="str">
        <f>+DailyData!A10</f>
        <v>Rating curve for Mange Hydrological Station has not been established. The site is not good and the effect of the tide can be recorded far upstream of the site (Staff Gauge). A new Gauging Station has to be established at Robat (upstream of the rapids), 2.75 miles upriver from Mange.</v>
      </c>
      <c r="B11" s="60"/>
      <c r="C11" s="60"/>
      <c r="D11" s="60"/>
      <c r="E11" s="60"/>
      <c r="F11" s="60"/>
      <c r="G11" s="60"/>
      <c r="H11" s="60"/>
      <c r="I11" s="60"/>
      <c r="J11" s="60"/>
      <c r="K11" s="60"/>
      <c r="L11" s="60"/>
      <c r="M11" s="60"/>
      <c r="N11" s="60"/>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row>
    <row r="12" spans="1:78" s="32" customFormat="1" ht="17.25" customHeight="1" x14ac:dyDescent="0.2">
      <c r="A12" s="52"/>
      <c r="B12" s="52"/>
      <c r="C12" s="52"/>
      <c r="D12" s="52"/>
      <c r="E12" s="52"/>
      <c r="F12" s="31"/>
      <c r="G12" s="31"/>
      <c r="H12" s="31"/>
      <c r="I12" s="31"/>
      <c r="J12" s="31"/>
      <c r="K12" s="31"/>
      <c r="L12" s="31"/>
      <c r="M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row>
    <row r="13" spans="1:78" s="32" customFormat="1" ht="18.75" x14ac:dyDescent="0.3">
      <c r="A13" s="33" t="s">
        <v>19</v>
      </c>
      <c r="B13" s="34"/>
      <c r="C13" s="34"/>
      <c r="D13" s="34"/>
      <c r="E13" s="34"/>
      <c r="F13" s="34"/>
      <c r="G13" s="34"/>
      <c r="H13" s="35"/>
      <c r="I13" s="36"/>
      <c r="J13" s="34"/>
      <c r="K13" s="34"/>
      <c r="L13" s="34"/>
      <c r="M13" s="34"/>
      <c r="N13" s="37"/>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row>
    <row r="14" spans="1:78" s="32" customFormat="1" ht="14.25" customHeight="1" x14ac:dyDescent="0.2">
      <c r="A14" s="41">
        <f>+DailyData!A18</f>
        <v>1976</v>
      </c>
      <c r="B14" s="32" t="str">
        <f>+DailyData!B18</f>
        <v>Hydrological Year Book of Sierra Leone (1 May 1970 - 31 March 1976)</v>
      </c>
      <c r="F14" s="31"/>
      <c r="G14" s="31"/>
      <c r="H14" s="38"/>
      <c r="I14" s="39"/>
      <c r="J14" s="31"/>
      <c r="L14" s="31"/>
      <c r="M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row>
    <row r="15" spans="1:78" s="32" customFormat="1" ht="12" x14ac:dyDescent="0.2">
      <c r="B15" s="32" t="str">
        <f>+DailyData!B19</f>
        <v>UNDP / MEP (Water Supply Division)  SIL/72/007</v>
      </c>
      <c r="F15" s="31"/>
      <c r="G15" s="31"/>
      <c r="H15" s="38"/>
      <c r="I15" s="39"/>
      <c r="J15" s="31"/>
      <c r="K15" s="31"/>
      <c r="L15" s="31"/>
      <c r="M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row>
    <row r="16" spans="1:78" s="32" customFormat="1" ht="12" customHeight="1" x14ac:dyDescent="0.2">
      <c r="B16" s="32" t="str">
        <f>+DailyData!B20</f>
        <v>Page 87</v>
      </c>
      <c r="F16" s="31"/>
      <c r="G16" s="31"/>
      <c r="H16" s="38"/>
      <c r="I16" s="39"/>
      <c r="J16" s="31"/>
      <c r="K16" s="31"/>
      <c r="L16" s="31"/>
      <c r="M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row>
    <row r="17" spans="1:91" x14ac:dyDescent="0.25">
      <c r="A17" s="31"/>
      <c r="B17" s="42"/>
      <c r="C17" s="42"/>
      <c r="D17" s="42"/>
      <c r="E17" s="42"/>
      <c r="F17" s="42"/>
      <c r="G17" s="42"/>
      <c r="H17" s="42"/>
      <c r="I17" s="42"/>
      <c r="J17" s="42"/>
      <c r="K17" s="42"/>
      <c r="L17" s="42"/>
      <c r="M17" s="42"/>
      <c r="N17" s="42"/>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row>
    <row r="18" spans="1:91" ht="24.75" customHeight="1" x14ac:dyDescent="0.3">
      <c r="A18" s="33" t="s">
        <v>42</v>
      </c>
      <c r="B18" s="49"/>
      <c r="C18" s="49"/>
      <c r="D18" s="49"/>
      <c r="E18" s="49"/>
      <c r="F18" s="49"/>
      <c r="G18" s="49"/>
      <c r="H18" s="49"/>
      <c r="I18" s="49"/>
      <c r="J18" s="49"/>
      <c r="K18" s="49"/>
      <c r="L18" s="49"/>
      <c r="M18" s="49"/>
      <c r="N18" s="50"/>
    </row>
    <row r="19" spans="1:91" s="46" customFormat="1" x14ac:dyDescent="0.25">
      <c r="A19" s="44" t="s">
        <v>1</v>
      </c>
      <c r="B19" s="44" t="s">
        <v>20</v>
      </c>
      <c r="C19" s="44" t="s">
        <v>21</v>
      </c>
      <c r="D19" s="44" t="s">
        <v>22</v>
      </c>
      <c r="E19" s="44" t="s">
        <v>23</v>
      </c>
      <c r="F19" s="44" t="s">
        <v>24</v>
      </c>
      <c r="G19" s="44" t="s">
        <v>25</v>
      </c>
      <c r="H19" s="44" t="s">
        <v>26</v>
      </c>
      <c r="I19" s="44" t="s">
        <v>27</v>
      </c>
      <c r="J19" s="44" t="s">
        <v>28</v>
      </c>
      <c r="K19" s="44" t="s">
        <v>29</v>
      </c>
      <c r="L19" s="44" t="s">
        <v>30</v>
      </c>
      <c r="M19" s="44" t="s">
        <v>31</v>
      </c>
      <c r="N19" s="45"/>
      <c r="O19" s="40"/>
      <c r="P19" s="40"/>
      <c r="Q19" s="40"/>
      <c r="R19" s="45"/>
      <c r="S19" s="45"/>
      <c r="T19" s="45"/>
      <c r="U19" s="45"/>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row>
    <row r="20" spans="1:91" x14ac:dyDescent="0.25">
      <c r="A20" s="41">
        <v>1971</v>
      </c>
      <c r="B20" s="57"/>
      <c r="C20" s="57"/>
      <c r="D20" s="57"/>
      <c r="E20" s="57"/>
      <c r="F20" s="57"/>
      <c r="G20" s="57"/>
      <c r="H20" s="57"/>
      <c r="I20" s="57"/>
      <c r="J20" s="57"/>
      <c r="K20" s="57"/>
      <c r="L20" s="57"/>
      <c r="M20" s="57"/>
      <c r="N20" s="48"/>
      <c r="R20" s="42"/>
    </row>
    <row r="21" spans="1:91" s="64" customFormat="1" x14ac:dyDescent="0.25">
      <c r="A21" s="41">
        <v>1972</v>
      </c>
      <c r="B21" s="57"/>
      <c r="C21" s="57"/>
      <c r="D21" s="57"/>
      <c r="E21" s="57">
        <v>0.78851759999999971</v>
      </c>
      <c r="F21" s="57">
        <v>0.96769083870967754</v>
      </c>
      <c r="G21" s="57">
        <v>1.5408655999999998</v>
      </c>
      <c r="H21" s="57">
        <v>2.3644319225806454</v>
      </c>
      <c r="I21" s="57">
        <v>2.9045473548387091</v>
      </c>
      <c r="J21" s="57">
        <v>3.5383216000000011</v>
      </c>
      <c r="K21" s="57">
        <v>3.5767788387096782</v>
      </c>
      <c r="L21" s="57">
        <v>1.7862296</v>
      </c>
      <c r="M21" s="57">
        <v>1.2536129032258063</v>
      </c>
      <c r="N21" s="48"/>
      <c r="O21" s="32"/>
      <c r="P21" s="32"/>
      <c r="Q21" s="32"/>
      <c r="R21" s="4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row>
    <row r="22" spans="1:91" s="64" customFormat="1" x14ac:dyDescent="0.25">
      <c r="A22" s="41">
        <v>1973</v>
      </c>
      <c r="B22" s="57">
        <v>0.95146761290322557</v>
      </c>
      <c r="C22" s="57">
        <v>0.84821485714285749</v>
      </c>
      <c r="D22" s="57">
        <v>0.83259561290322581</v>
      </c>
      <c r="E22" s="57">
        <v>0.8505952</v>
      </c>
      <c r="F22" s="57">
        <v>0.91902116129032285</v>
      </c>
      <c r="G22" s="57">
        <v>1.2772136000000001</v>
      </c>
      <c r="H22" s="57">
        <v>1.6094423225806453</v>
      </c>
      <c r="I22" s="57">
        <v>3.1236100645161291</v>
      </c>
      <c r="J22" s="57">
        <v>3.8875207999999999</v>
      </c>
      <c r="K22" s="57">
        <v>2.950758967741935</v>
      </c>
      <c r="L22" s="57">
        <v>2.1994368000000004</v>
      </c>
      <c r="M22" s="57">
        <v>1.3327625806451611</v>
      </c>
      <c r="N22" s="48"/>
      <c r="O22" s="32"/>
      <c r="P22" s="32"/>
      <c r="Q22" s="32"/>
      <c r="R22" s="4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row>
    <row r="23" spans="1:91" s="64" customFormat="1" x14ac:dyDescent="0.25">
      <c r="A23" s="41">
        <v>1974</v>
      </c>
      <c r="B23" s="57">
        <v>0.99541780645161282</v>
      </c>
      <c r="C23" s="57">
        <v>0.91069885714285703</v>
      </c>
      <c r="D23" s="57">
        <v>0.86917161290322587</v>
      </c>
      <c r="E23" s="57">
        <v>0.9472168000000003</v>
      </c>
      <c r="F23" s="57">
        <v>0.8254180645161292</v>
      </c>
      <c r="G23" s="57">
        <v>1.0370312000000002</v>
      </c>
      <c r="H23" s="57">
        <v>2.2467692903225807</v>
      </c>
      <c r="I23" s="57">
        <v>3.1627424516129024</v>
      </c>
      <c r="J23" s="57">
        <v>4.0016176000000003</v>
      </c>
      <c r="K23" s="57">
        <v>3.4355876129032259</v>
      </c>
      <c r="L23" s="57">
        <v>1.9287744000000004</v>
      </c>
      <c r="M23" s="57"/>
      <c r="N23" s="48"/>
      <c r="O23" s="32"/>
      <c r="P23" s="32"/>
      <c r="Q23" s="32"/>
      <c r="R23" s="4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row>
    <row r="24" spans="1:91" s="64" customFormat="1" x14ac:dyDescent="0.25">
      <c r="A24" s="41">
        <v>1975</v>
      </c>
      <c r="B24" s="57">
        <v>1.1136998709677419</v>
      </c>
      <c r="C24" s="57">
        <v>0.96523628571428577</v>
      </c>
      <c r="D24" s="57">
        <v>0.90682916129032243</v>
      </c>
      <c r="E24" s="57">
        <v>0.9295384000000001</v>
      </c>
      <c r="F24" s="57">
        <v>0.93873483870967744</v>
      </c>
      <c r="G24" s="57">
        <v>1.1766296000000003</v>
      </c>
      <c r="H24" s="57">
        <v>1.9697945806451613</v>
      </c>
      <c r="I24" s="57">
        <v>3.2777798709677426</v>
      </c>
      <c r="J24" s="57">
        <v>4.5779943999999988</v>
      </c>
      <c r="K24" s="57">
        <v>3.6681205161290329</v>
      </c>
      <c r="L24" s="57">
        <v>2.0602447999999995</v>
      </c>
      <c r="M24" s="57">
        <v>1.4194830967741936</v>
      </c>
      <c r="N24" s="48"/>
      <c r="O24" s="32"/>
      <c r="P24" s="32"/>
      <c r="Q24" s="32"/>
      <c r="R24" s="4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row>
    <row r="25" spans="1:91" s="32" customFormat="1" ht="12" x14ac:dyDescent="0.2">
      <c r="A25" s="41">
        <v>1976</v>
      </c>
      <c r="B25" s="57">
        <v>1.1398536774193551</v>
      </c>
      <c r="C25" s="57">
        <v>0.96474455172413787</v>
      </c>
      <c r="D25" s="57">
        <v>0.97034554838709697</v>
      </c>
      <c r="E25" s="57"/>
      <c r="F25" s="57"/>
      <c r="G25" s="57"/>
      <c r="H25" s="57"/>
      <c r="I25" s="57"/>
      <c r="J25" s="57"/>
      <c r="K25" s="57"/>
      <c r="L25" s="57"/>
      <c r="M25" s="57"/>
      <c r="N25" s="48"/>
      <c r="R25" s="42"/>
      <c r="S25" s="43"/>
    </row>
    <row r="26" spans="1:91" s="32" customFormat="1" ht="6" customHeight="1" x14ac:dyDescent="0.2">
      <c r="A26" s="41"/>
      <c r="B26" s="42"/>
      <c r="C26" s="42"/>
      <c r="D26" s="42"/>
      <c r="E26" s="42"/>
      <c r="F26" s="42"/>
      <c r="G26" s="42"/>
      <c r="H26" s="42"/>
      <c r="I26" s="42"/>
      <c r="J26" s="42"/>
      <c r="K26" s="42"/>
      <c r="L26" s="42"/>
      <c r="M26" s="42"/>
      <c r="N26" s="42"/>
      <c r="R26" s="42"/>
    </row>
    <row r="27" spans="1:91" s="32" customFormat="1" ht="12" x14ac:dyDescent="0.2">
      <c r="A27" s="47"/>
      <c r="B27" s="41"/>
      <c r="C27" s="41"/>
      <c r="D27" s="41"/>
      <c r="E27" s="41"/>
      <c r="F27" s="41"/>
      <c r="G27" s="41"/>
      <c r="H27" s="41"/>
      <c r="I27" s="41"/>
      <c r="J27" s="41"/>
      <c r="K27" s="41"/>
      <c r="L27" s="41"/>
      <c r="M27" s="41"/>
      <c r="N27" s="42"/>
    </row>
    <row r="28" spans="1:91" s="32" customFormat="1" ht="12" x14ac:dyDescent="0.2">
      <c r="A28" s="41"/>
      <c r="B28" s="41"/>
      <c r="C28" s="41"/>
      <c r="D28" s="41"/>
      <c r="E28" s="41"/>
      <c r="F28" s="41"/>
      <c r="G28" s="41"/>
      <c r="H28" s="41"/>
      <c r="I28" s="41"/>
      <c r="J28" s="41"/>
      <c r="K28" s="41"/>
      <c r="L28" s="41"/>
      <c r="M28" s="41"/>
      <c r="N28" s="41"/>
    </row>
    <row r="29" spans="1:91" x14ac:dyDescent="0.25">
      <c r="B29" s="41"/>
      <c r="C29" s="41"/>
      <c r="D29" s="41"/>
      <c r="E29" s="41"/>
      <c r="F29" s="41"/>
      <c r="G29" s="41"/>
      <c r="H29" s="41"/>
      <c r="I29" s="41"/>
      <c r="J29" s="41"/>
      <c r="K29" s="41"/>
      <c r="L29" s="41"/>
      <c r="M29" s="41"/>
      <c r="N29" s="41"/>
    </row>
    <row r="30" spans="1:91" x14ac:dyDescent="0.25">
      <c r="B30" s="41"/>
      <c r="C30" s="41"/>
      <c r="D30" s="41"/>
      <c r="E30" s="41"/>
      <c r="F30" s="41"/>
      <c r="G30" s="41"/>
      <c r="H30" s="41"/>
      <c r="I30" s="41"/>
      <c r="J30" s="41"/>
      <c r="K30" s="41"/>
      <c r="L30" s="41"/>
      <c r="M30" s="41"/>
      <c r="N30" s="41"/>
    </row>
    <row r="31" spans="1:91" x14ac:dyDescent="0.25">
      <c r="B31" s="41"/>
      <c r="C31" s="41"/>
      <c r="D31" s="41"/>
      <c r="E31" s="41"/>
      <c r="F31" s="41"/>
      <c r="G31" s="41"/>
      <c r="H31" s="41"/>
      <c r="I31" s="41"/>
      <c r="J31" s="41"/>
      <c r="K31" s="41"/>
      <c r="L31" s="41"/>
      <c r="M31" s="41"/>
      <c r="N31" s="41"/>
    </row>
    <row r="32" spans="1:91" x14ac:dyDescent="0.25">
      <c r="B32" s="41"/>
      <c r="C32" s="41"/>
      <c r="D32" s="41"/>
      <c r="E32" s="41"/>
      <c r="F32" s="41"/>
      <c r="G32" s="41"/>
      <c r="H32" s="41"/>
      <c r="I32" s="41"/>
      <c r="J32" s="41"/>
      <c r="K32" s="41"/>
      <c r="L32" s="41"/>
      <c r="M32" s="41"/>
      <c r="N32" s="41"/>
    </row>
    <row r="33" spans="2:14" x14ac:dyDescent="0.25">
      <c r="B33" s="41"/>
      <c r="C33" s="41"/>
      <c r="D33" s="41"/>
      <c r="E33" s="41"/>
      <c r="F33" s="41"/>
      <c r="G33" s="41"/>
      <c r="H33" s="41"/>
      <c r="I33" s="41"/>
      <c r="J33" s="41"/>
      <c r="K33" s="41"/>
      <c r="L33" s="41"/>
      <c r="M33" s="41"/>
      <c r="N33" s="41"/>
    </row>
    <row r="34" spans="2:14" x14ac:dyDescent="0.25">
      <c r="B34" s="41"/>
      <c r="C34" s="41"/>
      <c r="D34" s="41"/>
      <c r="E34" s="41"/>
      <c r="F34" s="41"/>
      <c r="G34" s="41"/>
      <c r="H34" s="41"/>
      <c r="I34" s="41"/>
      <c r="J34" s="41"/>
      <c r="K34" s="41"/>
      <c r="L34" s="41"/>
      <c r="M34" s="41"/>
      <c r="N34" s="41"/>
    </row>
    <row r="35" spans="2:14" x14ac:dyDescent="0.25">
      <c r="B35" s="41"/>
      <c r="C35" s="41"/>
      <c r="D35" s="41"/>
      <c r="E35" s="41"/>
      <c r="F35" s="41"/>
      <c r="G35" s="41"/>
      <c r="H35" s="41"/>
      <c r="I35" s="41"/>
      <c r="J35" s="41"/>
      <c r="K35" s="41"/>
      <c r="L35" s="41"/>
      <c r="M35" s="41"/>
      <c r="N35" s="41"/>
    </row>
  </sheetData>
  <mergeCells count="5">
    <mergeCell ref="A1:N1"/>
    <mergeCell ref="A2:N2"/>
    <mergeCell ref="A3:N3"/>
    <mergeCell ref="A10:N10"/>
    <mergeCell ref="A11:N11"/>
  </mergeCells>
  <printOptions horizontalCentered="1"/>
  <pageMargins left="0.70866141732283472" right="0.70866141732283472" top="0.74803149606299213" bottom="0.74803149606299213" header="0.31496062992125984" footer="0.31496062992125984"/>
  <pageSetup paperSize="9" scale="89" fitToHeight="0"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DailyData</vt:lpstr>
      <vt:lpstr>DailyPivot</vt:lpstr>
      <vt:lpstr>MonthlyPivot</vt:lpstr>
      <vt:lpstr>Monthly Report</vt:lpstr>
      <vt:lpstr>'Monthly Report'!Print_Titles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cp:lastPrinted>2014-03-30T18:05:10Z</cp:lastPrinted>
  <dcterms:created xsi:type="dcterms:W3CDTF">2014-03-13T08:42:17Z</dcterms:created>
  <dcterms:modified xsi:type="dcterms:W3CDTF">2014-08-12T14:25:47Z</dcterms:modified>
</cp:coreProperties>
</file>